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230" tabRatio="846" firstSheet="1" activeTab="9"/>
  </bookViews>
  <sheets>
    <sheet name="CHI SO SXCN" sheetId="1" r:id="rId1"/>
    <sheet name="SP SAN XUAT" sheetId="2" r:id="rId2"/>
    <sheet name="CS TIEU THU NGANH 2" sheetId="3" r:id="rId3"/>
    <sheet name="CS TON KHO NGANH 2" sheetId="4" r:id="rId4"/>
    <sheet name="CS TIEU THU SAN PHAM" sheetId="5" state="hidden" r:id="rId5"/>
    <sheet name="CS TON KHO SAN PHAM" sheetId="6" state="hidden" r:id="rId6"/>
    <sheet name="XUAT KHAU-MH" sheetId="7" r:id="rId7"/>
    <sheet name="XUAT KHAU-TT" sheetId="8" r:id="rId8"/>
    <sheet name="NHAP KHAU-MH" sheetId="9" r:id="rId9"/>
    <sheet name="NHAP KHAU-TT" sheetId="10" r:id="rId10"/>
    <sheet name="CAN CAN TM" sheetId="11" r:id="rId11"/>
    <sheet name="TONG MUC LCHH" sheetId="12" r:id="rId12"/>
  </sheets>
  <definedNames>
    <definedName name="_xlfn.IFERROR" hidden="1">#NAME?</definedName>
    <definedName name="_xlnm.Print_Area" localSheetId="2">'CS TIEU THU NGANH 2'!$A$1:$E$32</definedName>
    <definedName name="_xlnm.Print_Area" localSheetId="3">'CS TON KHO NGANH 2'!$A$1:$D$32</definedName>
    <definedName name="_xlnm.Print_Titles" localSheetId="10">'CAN CAN TM'!$4:$6</definedName>
    <definedName name="_xlnm.Print_Titles" localSheetId="0">'CHI SO SXCN'!$5:$6</definedName>
    <definedName name="_xlnm.Print_Titles" localSheetId="4">'CS TIEU THU SAN PHAM'!$5:$6</definedName>
    <definedName name="_xlnm.Print_Titles" localSheetId="5">'CS TON KHO SAN PHAM'!$5:$7</definedName>
    <definedName name="_xlnm.Print_Titles" localSheetId="8">'NHAP KHAU-MH'!$4:$6</definedName>
    <definedName name="_xlnm.Print_Titles" localSheetId="9">'NHAP KHAU-TT'!$4:$5</definedName>
    <definedName name="_xlnm.Print_Titles" localSheetId="1">'SP SAN XUAT'!$4:$6</definedName>
    <definedName name="_xlnm.Print_Titles" localSheetId="6">'XUAT KHAU-MH'!$4:$6</definedName>
    <definedName name="_xlnm.Print_Titles" localSheetId="7">'XUAT KHAU-TT'!$4:$5</definedName>
  </definedNames>
  <calcPr fullCalcOnLoad="1"/>
</workbook>
</file>

<file path=xl/sharedStrings.xml><?xml version="1.0" encoding="utf-8"?>
<sst xmlns="http://schemas.openxmlformats.org/spreadsheetml/2006/main" count="1271" uniqueCount="646">
  <si>
    <t>Phụ lục 1</t>
  </si>
  <si>
    <t>TT</t>
  </si>
  <si>
    <t>TỶ LỆ 
(%)</t>
  </si>
  <si>
    <t>A</t>
  </si>
  <si>
    <t>B</t>
  </si>
  <si>
    <t>Đơn vị tính: Tỷ đồng</t>
  </si>
  <si>
    <t>Tổng số</t>
  </si>
  <si>
    <t>Điện sản xuất</t>
  </si>
  <si>
    <t>Điện thương phẩm</t>
  </si>
  <si>
    <t>Tr. kWh</t>
  </si>
  <si>
    <t>ĐƠN VỊ TÍNH</t>
  </si>
  <si>
    <t>C</t>
  </si>
  <si>
    <t>Dầu thô</t>
  </si>
  <si>
    <t>Khí đốt (khí thiên nhiên)</t>
  </si>
  <si>
    <t>Phân NPK</t>
  </si>
  <si>
    <t>Bia các loại</t>
  </si>
  <si>
    <t>1.000 tấn</t>
  </si>
  <si>
    <t>1.000 cái</t>
  </si>
  <si>
    <t>Phụ lục 3</t>
  </si>
  <si>
    <t>Vải các loại</t>
  </si>
  <si>
    <t>Than sạch</t>
  </si>
  <si>
    <t>Tủ lạnh, tủ đá</t>
  </si>
  <si>
    <t>Máy giặt</t>
  </si>
  <si>
    <t>Xi măng</t>
  </si>
  <si>
    <t>Sữa bột</t>
  </si>
  <si>
    <t>Phụ lục 4</t>
  </si>
  <si>
    <t>Số lượng</t>
  </si>
  <si>
    <t>Trị giá</t>
  </si>
  <si>
    <t>TỶ LỆ (%)</t>
  </si>
  <si>
    <t>Đơn vị tính: Số lượng: 1.000 tấn; Trị giá: Tr. USD</t>
  </si>
  <si>
    <t>Phụ lục 6</t>
  </si>
  <si>
    <t>Phụ lục 5</t>
  </si>
  <si>
    <t>Đơn vị tính:  Tr. USD</t>
  </si>
  <si>
    <t>TÊN NƯỚC</t>
  </si>
  <si>
    <t>I</t>
  </si>
  <si>
    <t>II</t>
  </si>
  <si>
    <t>Mặt hàng chủ yếu</t>
  </si>
  <si>
    <t>Thép các loại</t>
  </si>
  <si>
    <t>III</t>
  </si>
  <si>
    <t>Tổng giá trị</t>
  </si>
  <si>
    <t xml:space="preserve">Châu Á  </t>
  </si>
  <si>
    <t>Đông Nam Á</t>
  </si>
  <si>
    <t>Brunây</t>
  </si>
  <si>
    <t>Đông Timo</t>
  </si>
  <si>
    <t>Lào</t>
  </si>
  <si>
    <t>Malaixia</t>
  </si>
  <si>
    <t>Philippin</t>
  </si>
  <si>
    <t>Singapo</t>
  </si>
  <si>
    <t>Thái Lan</t>
  </si>
  <si>
    <t>Đông Á</t>
  </si>
  <si>
    <t>Đài Loan</t>
  </si>
  <si>
    <t>Hàn Quốc</t>
  </si>
  <si>
    <t>Hồng Kông</t>
  </si>
  <si>
    <t>Nhật Bản</t>
  </si>
  <si>
    <t>Trung Quốc</t>
  </si>
  <si>
    <t>Trung Nam Á</t>
  </si>
  <si>
    <t>Ấn Độ</t>
  </si>
  <si>
    <t>Iran</t>
  </si>
  <si>
    <t>Pakistan</t>
  </si>
  <si>
    <t>Cadăcxtan</t>
  </si>
  <si>
    <t>Tây Á</t>
  </si>
  <si>
    <t>Ả rập Xê út</t>
  </si>
  <si>
    <t>Cô oét</t>
  </si>
  <si>
    <t>Irắc</t>
  </si>
  <si>
    <t>Thổ Nhĩ Kỳ</t>
  </si>
  <si>
    <t>Ixraen</t>
  </si>
  <si>
    <t>Quata</t>
  </si>
  <si>
    <t>Châu Âu</t>
  </si>
  <si>
    <t>EU 27</t>
  </si>
  <si>
    <t>Ai - Len</t>
  </si>
  <si>
    <t>Anh</t>
  </si>
  <si>
    <t>Áo</t>
  </si>
  <si>
    <t>Bỉ</t>
  </si>
  <si>
    <t>Bồ Đào Nha</t>
  </si>
  <si>
    <t>Đan Mạch</t>
  </si>
  <si>
    <t>Đức</t>
  </si>
  <si>
    <t>Hà Lan</t>
  </si>
  <si>
    <t>Italia</t>
  </si>
  <si>
    <t>Phần Lan</t>
  </si>
  <si>
    <t>Pháp</t>
  </si>
  <si>
    <t>Tây Ban Nha</t>
  </si>
  <si>
    <t>Thuỵ Điển</t>
  </si>
  <si>
    <t>Hy Lạp</t>
  </si>
  <si>
    <t xml:space="preserve">Đảo Síp </t>
  </si>
  <si>
    <t>Cộng hoà Séc</t>
  </si>
  <si>
    <t>Estonia</t>
  </si>
  <si>
    <t>Hungari</t>
  </si>
  <si>
    <t>Latvia</t>
  </si>
  <si>
    <t>Litva</t>
  </si>
  <si>
    <t>Malta</t>
  </si>
  <si>
    <t>Ba Lan</t>
  </si>
  <si>
    <t>Slovakia</t>
  </si>
  <si>
    <t>Slovenia</t>
  </si>
  <si>
    <t>Bungaria</t>
  </si>
  <si>
    <t>Rumani</t>
  </si>
  <si>
    <t>Luxembourg</t>
  </si>
  <si>
    <t>Một số nước Tây Âu, Đông Âu và Bắc Âu</t>
  </si>
  <si>
    <t>Nga</t>
  </si>
  <si>
    <t>Ucraina</t>
  </si>
  <si>
    <t>Belarus</t>
  </si>
  <si>
    <t>Thuỵ Sỹ</t>
  </si>
  <si>
    <t>Na Uy</t>
  </si>
  <si>
    <t>Aixơlen</t>
  </si>
  <si>
    <t>Châu Mỹ</t>
  </si>
  <si>
    <t>Bắc Mỹ</t>
  </si>
  <si>
    <t>Canada</t>
  </si>
  <si>
    <t>Mỹ</t>
  </si>
  <si>
    <t>Các nước Mỹ la tinh và vùng Caribê</t>
  </si>
  <si>
    <t>Achentina</t>
  </si>
  <si>
    <t>Braxin</t>
  </si>
  <si>
    <t>Chi Lê</t>
  </si>
  <si>
    <t>Cu Ba</t>
  </si>
  <si>
    <t>Mêhicô</t>
  </si>
  <si>
    <t>Panama</t>
  </si>
  <si>
    <t>Pêru</t>
  </si>
  <si>
    <t>IV</t>
  </si>
  <si>
    <t>Châu Phi</t>
  </si>
  <si>
    <t xml:space="preserve">Bắc Phi </t>
  </si>
  <si>
    <t>Ai Cập</t>
  </si>
  <si>
    <t>Angiêri</t>
  </si>
  <si>
    <t>Các nước Châu Phi khác</t>
  </si>
  <si>
    <t>Ăngôla</t>
  </si>
  <si>
    <t>Bờ biển Ngà</t>
  </si>
  <si>
    <t>Gana</t>
  </si>
  <si>
    <t>Nam Phi</t>
  </si>
  <si>
    <t>Nigiêria</t>
  </si>
  <si>
    <t>Xênêgan</t>
  </si>
  <si>
    <t>Camorun</t>
  </si>
  <si>
    <t>Tuynidi</t>
  </si>
  <si>
    <t>V</t>
  </si>
  <si>
    <t>Châu Đại Dương</t>
  </si>
  <si>
    <t>Niudilân</t>
  </si>
  <si>
    <t>Ôxtrâylia</t>
  </si>
  <si>
    <t>VI</t>
  </si>
  <si>
    <t xml:space="preserve">Thị trường chưa phân tổ </t>
  </si>
  <si>
    <t>1000 tấn</t>
  </si>
  <si>
    <t>Tr.kWh</t>
  </si>
  <si>
    <t xml:space="preserve">Ti vi  </t>
  </si>
  <si>
    <t xml:space="preserve">Phân đạm U rê </t>
  </si>
  <si>
    <t>Triệu cái</t>
  </si>
  <si>
    <t>Thuốc lá bao các loại</t>
  </si>
  <si>
    <t>Triệu lít</t>
  </si>
  <si>
    <t>Nhóm nông lâm thuỷ sản</t>
  </si>
  <si>
    <t>Nhóm nhiên liệu và khoáng sản</t>
  </si>
  <si>
    <t>Nhóm công nghiệp chế biến</t>
  </si>
  <si>
    <t>Nhóm hàng cần nhập khẩu</t>
  </si>
  <si>
    <t>Du lịch</t>
  </si>
  <si>
    <t xml:space="preserve">Dịch vụ </t>
  </si>
  <si>
    <t>Tổng giá trị nhập khẩu</t>
  </si>
  <si>
    <t>Polypropylen</t>
  </si>
  <si>
    <t xml:space="preserve"> - TCT CP B-R-NGK Hà Nội</t>
  </si>
  <si>
    <t xml:space="preserve"> + Thương hiệu Hà Nội</t>
  </si>
  <si>
    <t xml:space="preserve"> + Khác</t>
  </si>
  <si>
    <t>Tr.đó</t>
  </si>
  <si>
    <t>Động cơ diezen (TCT MĐL&amp;MNN)</t>
  </si>
  <si>
    <t>Máy công cụ (TCT TB Công nghiệp)</t>
  </si>
  <si>
    <t>TCT Máy động lực &amp; MNN</t>
  </si>
  <si>
    <t>Phân lân (TĐ Hóa chất VN)</t>
  </si>
  <si>
    <t>Phân NPK (TĐ Hóa chất VN)</t>
  </si>
  <si>
    <t>Vải dệt từ sợi bông</t>
  </si>
  <si>
    <t>Vải dệt từ sợi tổng hợp hoặc sợi nhân tạo</t>
  </si>
  <si>
    <t>Triệu bao</t>
  </si>
  <si>
    <t>TCT Thuốc lá VN</t>
  </si>
  <si>
    <t>Triệu tấn</t>
  </si>
  <si>
    <t>D</t>
  </si>
  <si>
    <t>Tổng giá trị xuất khẩu</t>
  </si>
  <si>
    <t>Phụ lục 2</t>
  </si>
  <si>
    <t>Hàng hoá khác</t>
  </si>
  <si>
    <t>Ôtô nguyên chiếc dưới 9 chỗ</t>
  </si>
  <si>
    <t>Campuchia</t>
  </si>
  <si>
    <t>Indonêxia</t>
  </si>
  <si>
    <t>Mianma</t>
  </si>
  <si>
    <t>Các tiểu Vưong quốc Ả rập thống nhất</t>
  </si>
  <si>
    <t>TỶ LỆ  
(%)</t>
  </si>
  <si>
    <t xml:space="preserve">DN 100% vốn trong nước </t>
  </si>
  <si>
    <t>DN có vốn ĐTNN</t>
  </si>
  <si>
    <t xml:space="preserve"> - Có cả dầu thô</t>
  </si>
  <si>
    <t xml:space="preserve"> - Không kể dầu thô</t>
  </si>
  <si>
    <t xml:space="preserve">Thủy sản </t>
  </si>
  <si>
    <t>Rau quả</t>
  </si>
  <si>
    <t>Nhân điều</t>
  </si>
  <si>
    <t>Cà phê</t>
  </si>
  <si>
    <t>Chè các loại</t>
  </si>
  <si>
    <t>Hạt tiêu</t>
  </si>
  <si>
    <t>Gạo</t>
  </si>
  <si>
    <t>Sắn và các sản phẩm từ sắn</t>
  </si>
  <si>
    <t>Cao su</t>
  </si>
  <si>
    <t>Than đá</t>
  </si>
  <si>
    <t>Xăng dầu các loại</t>
  </si>
  <si>
    <t>Quặng và khoáng sản khác</t>
  </si>
  <si>
    <t>Bánh kẹo và các SP từ ngũ cốc</t>
  </si>
  <si>
    <t>Hoá chất</t>
  </si>
  <si>
    <t>Sản phẩm hoá chất</t>
  </si>
  <si>
    <t>Chất dẻo nguyên liệu</t>
  </si>
  <si>
    <t>Sản phẩm chất dẻo</t>
  </si>
  <si>
    <t>Sản phẩm từ cao su</t>
  </si>
  <si>
    <t>Túi sách, vali, mũ, ô dù</t>
  </si>
  <si>
    <t xml:space="preserve">Mây, tre, cói và thảm </t>
  </si>
  <si>
    <t>Giấy và sản phẩm từ giấy</t>
  </si>
  <si>
    <t>Hàng dệt và may mặc</t>
  </si>
  <si>
    <t>Giầy, dép các loại</t>
  </si>
  <si>
    <t>Gốm, sứ</t>
  </si>
  <si>
    <t>Thuỷ tinh và các SP thủy tinh</t>
  </si>
  <si>
    <t>Đá quý và kim loại quý</t>
  </si>
  <si>
    <t>Sắt thép các loại</t>
  </si>
  <si>
    <t>Sản phẩm từ sắt thép</t>
  </si>
  <si>
    <t>Máy vi tính, sản phẩm điện tử và linh kiện</t>
  </si>
  <si>
    <t>Máy móc, thiết bị, dụng cụ, phụ tùng khác</t>
  </si>
  <si>
    <t>Dây điện và cáp điện</t>
  </si>
  <si>
    <t>Phương tiện vận tải và phụ tùng</t>
  </si>
  <si>
    <t>Lúa mỳ</t>
  </si>
  <si>
    <t>Sữa và sản phẩm từ sữa</t>
  </si>
  <si>
    <t>Dầu, mỡ, động thực vật</t>
  </si>
  <si>
    <t xml:space="preserve">Thức ăn gia súc và nguyên liệu </t>
  </si>
  <si>
    <t>Nguyên, phụ liệu thuốc lá</t>
  </si>
  <si>
    <t>Khí đốt hoá lỏng</t>
  </si>
  <si>
    <t>Nguyên liệu dược phẩm</t>
  </si>
  <si>
    <t>Dược phẩm</t>
  </si>
  <si>
    <t>Phân bón</t>
  </si>
  <si>
    <t>Thuốc trừ sâu và nguyên liệu</t>
  </si>
  <si>
    <t>Sản phẩm từ chất dẻo</t>
  </si>
  <si>
    <t>Cao su các loại</t>
  </si>
  <si>
    <t>Gỗ và sản phẩm</t>
  </si>
  <si>
    <t>Giấy các loại</t>
  </si>
  <si>
    <t>Sản phẩm từ giấy</t>
  </si>
  <si>
    <t>Nguyên, phụ liệu dệt, may, da giầy</t>
  </si>
  <si>
    <t xml:space="preserve">Kim loại thường khác </t>
  </si>
  <si>
    <t>Máy móc, thiết bị, dụng cụ, phụ tùng</t>
  </si>
  <si>
    <t>Dây điện và dây cáp điện</t>
  </si>
  <si>
    <t>Ô tô nguyên chiếc các loại (trừ xe dưới 9 chỗ)</t>
  </si>
  <si>
    <t>Sản phẩm từ thép</t>
  </si>
  <si>
    <t xml:space="preserve">Đá quý, kim loại quý và sản phẩm </t>
  </si>
  <si>
    <t>Linh kiện phụ tùng ô tô dưới 9 chỗ</t>
  </si>
  <si>
    <t>Triệu đôi</t>
  </si>
  <si>
    <t>Tr. tấn</t>
  </si>
  <si>
    <t>Đơn vị:  %</t>
  </si>
  <si>
    <t>Sản xuất xe có động cơ</t>
  </si>
  <si>
    <t>MÃ NGÀNH</t>
  </si>
  <si>
    <t>TÊN NGÀNH</t>
  </si>
  <si>
    <t>CÁC THÁNG NĂM 2011 
SO VỚI THÁNG BÌNH QUÂN NĂM GỐC 2005</t>
  </si>
  <si>
    <t xml:space="preserve">TỶ LỆ </t>
  </si>
  <si>
    <t>THÁNG 1</t>
  </si>
  <si>
    <t>THÁNG 2</t>
  </si>
  <si>
    <t>THÁNG 3</t>
  </si>
  <si>
    <t>THÁNG 4</t>
  </si>
  <si>
    <t>THÁNG 5</t>
  </si>
  <si>
    <t>THÁNG 6</t>
  </si>
  <si>
    <t>Sản xuất thuốc lá</t>
  </si>
  <si>
    <t>Sản xuất thuốc, hoá dược và dược liệu</t>
  </si>
  <si>
    <t>§¬n vÞ:  %</t>
  </si>
  <si>
    <t>C¸c th¸ng n¨m 2008 so víi th¸ng b×nh qu©n n¨m gèc 2005</t>
  </si>
  <si>
    <t>C¸c th¸ng n¨m 2009 so víi th¸ng b×nh qu©n n¨m gèc 2005</t>
  </si>
  <si>
    <t>Th¸ng 01</t>
  </si>
  <si>
    <t>Th¸ng 02</t>
  </si>
  <si>
    <t>Th¸ng 03</t>
  </si>
  <si>
    <t>Th¸ng 04</t>
  </si>
  <si>
    <t>Th¸ng 05</t>
  </si>
  <si>
    <t>Th¸ng 06</t>
  </si>
  <si>
    <t>Th¸ng 07</t>
  </si>
  <si>
    <t>Th¸ng 08</t>
  </si>
  <si>
    <t>Th¸ng 09</t>
  </si>
  <si>
    <t>Th¸ng 10</t>
  </si>
  <si>
    <t>Th¸ng 11</t>
  </si>
  <si>
    <t>Th¸ng 12</t>
  </si>
  <si>
    <t>Th¸ng 4</t>
  </si>
  <si>
    <t>Th¸ng 5</t>
  </si>
  <si>
    <t>Th¸ng 6</t>
  </si>
  <si>
    <t>Th¸ng 7</t>
  </si>
  <si>
    <t>Th¸ng 8</t>
  </si>
  <si>
    <t>Th¸ng 9</t>
  </si>
  <si>
    <t>Đơn vị: %</t>
  </si>
  <si>
    <t>TOÀN NGÀNH CÔNG NGHIỆP CHẾ BIẾN, CHẾ TẠO</t>
  </si>
  <si>
    <t>CHỈ SỐ TIÊU THỤ SẢN PHẨM NGÀNH CÔNG NGHIỆP CHẾ BIẾN, CHẾ TẠO NĂM 2011</t>
  </si>
  <si>
    <t>Tôm đông</t>
  </si>
  <si>
    <t>Mực đông</t>
  </si>
  <si>
    <t>Các thuỷ sản ướp đông khác</t>
  </si>
  <si>
    <t>Quả và hạt chế biến khác (rang, muối, sấy, dầm dấm)</t>
  </si>
  <si>
    <t>Sữa hộp đặc có đường</t>
  </si>
  <si>
    <t>Sữa tươi tiệt trùng</t>
  </si>
  <si>
    <t>Sữa chua</t>
  </si>
  <si>
    <t>Gạo xay xát và đánh bóng</t>
  </si>
  <si>
    <t>Thức ăn cho gia súc, gia cầm</t>
  </si>
  <si>
    <t>Thức ăn cho thuỷ sản</t>
  </si>
  <si>
    <t>Đường tinh chế (đường luyện) - RE</t>
  </si>
  <si>
    <t>Đường chưa luyện  - RS</t>
  </si>
  <si>
    <t>Cà phê bột các loại (bao gồm cà phê hương liệu)</t>
  </si>
  <si>
    <t>Cà phê hỗn hợp hoà tan(chứa cà phê, đường, sữa ...)</t>
  </si>
  <si>
    <t>Cà phê đen hoà tan</t>
  </si>
  <si>
    <t>Trà xanh nguyên chất các loại</t>
  </si>
  <si>
    <t>Các loại chè khác trừ trà xanh (bao gồm chè hương liệu)</t>
  </si>
  <si>
    <t>Bột ngọt</t>
  </si>
  <si>
    <t>Bột gia vị, bột nêm, viên súp</t>
  </si>
  <si>
    <t>Các loại thực phẩm khác</t>
  </si>
  <si>
    <t>Bia hơi</t>
  </si>
  <si>
    <t>Bia đóng chai</t>
  </si>
  <si>
    <t>Bia đóng lon</t>
  </si>
  <si>
    <t>Các loại bia khác chưa được phân vào đâu (Ví dụ: bia tươi,...)</t>
  </si>
  <si>
    <t>Nước uống có ga (không kể nước khoáng)</t>
  </si>
  <si>
    <t>Nước quả các loại</t>
  </si>
  <si>
    <t>Các loại đồ uống không có ga khác chưa được phân vào đâu</t>
  </si>
  <si>
    <t>Thuốc lá có đầu lọc</t>
  </si>
  <si>
    <t>Sợi xe từ sợi bông</t>
  </si>
  <si>
    <t>Sợi xe từ sợi tổng hợp</t>
  </si>
  <si>
    <t>Chỉ khâu các loại</t>
  </si>
  <si>
    <t>Khăn mặt, khăn tắm</t>
  </si>
  <si>
    <t>Quần áo mặc thường cho người lớn</t>
  </si>
  <si>
    <t>Quần áo mặc thường cho trẻ em</t>
  </si>
  <si>
    <t>Quần áo thể thao cho người lớn</t>
  </si>
  <si>
    <t>Giày, dép, ủng bằng cao su</t>
  </si>
  <si>
    <t>Giầy, dép, ủng bằng da thật cho người lớn</t>
  </si>
  <si>
    <t>Giày, dép, ủng bằng da giả cho người lớn</t>
  </si>
  <si>
    <t>Giày, dép vải</t>
  </si>
  <si>
    <t>Giày thể thao</t>
  </si>
  <si>
    <t>Giấy in báo</t>
  </si>
  <si>
    <t>Giấy in khác</t>
  </si>
  <si>
    <t>Giấy viết</t>
  </si>
  <si>
    <t>Giấy xi măng</t>
  </si>
  <si>
    <t>Giấy bao gói hàng</t>
  </si>
  <si>
    <t>Giấy dùng trong nhà vệ sinh</t>
  </si>
  <si>
    <t>Các loại giấy khác</t>
  </si>
  <si>
    <t>Bìa các loại</t>
  </si>
  <si>
    <t>Giấy gấp nếp làn sóng</t>
  </si>
  <si>
    <t>Bao xi măng</t>
  </si>
  <si>
    <t>Phân Urê (Phân đạm 46% Nitơ)</t>
  </si>
  <si>
    <t>Supe lân (P2O5)</t>
  </si>
  <si>
    <t>Phân lân nung chảy</t>
  </si>
  <si>
    <t>Phân hỗn hợp (N, P, K)</t>
  </si>
  <si>
    <t>Sơn các loại dùng trong xây dựng</t>
  </si>
  <si>
    <t>Sơn chống rỉ</t>
  </si>
  <si>
    <t>Sơn dùng cho gỗ</t>
  </si>
  <si>
    <t>Các loại sơn công nghiệp khác</t>
  </si>
  <si>
    <t>Thuốc kháng sinh dạng lỏng</t>
  </si>
  <si>
    <t>Các loại thuốc nước để tiêm khác (trừ  kháng sinh)</t>
  </si>
  <si>
    <t>Thuốc nước dùng để uống</t>
  </si>
  <si>
    <t>Thuốc viên kháng sinh</t>
  </si>
  <si>
    <t>Thuốc viên khác (trừ kháng sinh)</t>
  </si>
  <si>
    <t>Thuốc kháng sinh dạng bột/dạng cốm</t>
  </si>
  <si>
    <t>Thuốc dạng bột/dạng cốm khác (trừ kháng sinh)</t>
  </si>
  <si>
    <t>Các loại vắc xin phòng bệnh cho người</t>
  </si>
  <si>
    <t>Các loại thuốc tiêm và nước dùng cho gia súc, gia cầm</t>
  </si>
  <si>
    <t>Kem dưỡng da</t>
  </si>
  <si>
    <t>Dầu gội đầu</t>
  </si>
  <si>
    <t>Xà phòng bánh (dùng để tắm)</t>
  </si>
  <si>
    <t>Sữa tắm</t>
  </si>
  <si>
    <t>Xà phòng giặt các loại</t>
  </si>
  <si>
    <t>Các chất tẩy rửa khác</t>
  </si>
  <si>
    <t>Kem đánh răng (quy chuẩn 175g/ống)</t>
  </si>
  <si>
    <t>Bao bì bằng chất dẻo dạng đúc - thổi</t>
  </si>
  <si>
    <t>Bao bì bằng chất dẻo khác</t>
  </si>
  <si>
    <t>Màng gói bằng chất dẻo mềm</t>
  </si>
  <si>
    <t>Tấm lát sàn, trần, ốp tường, tấm lợp</t>
  </si>
  <si>
    <t>Sản phẩm gia dụng và văn phòng bằng plastic</t>
  </si>
  <si>
    <t>Các sản phẩm khác bằng plastic</t>
  </si>
  <si>
    <t>Bệ xí bằng sứ</t>
  </si>
  <si>
    <t>Gốm sứ gia dụng (lọ hoa, ống đũa)</t>
  </si>
  <si>
    <t>Gạch xây bằng đất nung các loại (quy chuẩn 220x105x60 mm)</t>
  </si>
  <si>
    <t>Gạch lát ceramic</t>
  </si>
  <si>
    <t>Gạch lát granít nhân tạo</t>
  </si>
  <si>
    <t>Gạch ốp tường</t>
  </si>
  <si>
    <t>Xi măng Pooclan đen</t>
  </si>
  <si>
    <t>Thép tấm các loại</t>
  </si>
  <si>
    <t>Thép thanh, thép góc</t>
  </si>
  <si>
    <t>Các khung kết cấu bằng thép nặng</t>
  </si>
  <si>
    <t>Tấm lợp bằng kim loại</t>
  </si>
  <si>
    <t>Các cấu kiện khác và các bộ phận làm bằng sắt, thép hoặc nhôm đúc sẵn</t>
  </si>
  <si>
    <t>Các sản phẩm kim loại gia dụng khác</t>
  </si>
  <si>
    <t>Bulông, đai ốc và đinh, vít các loại</t>
  </si>
  <si>
    <t>Những sản phẩm bằng kim loại khác chưa được phân vào đâu</t>
  </si>
  <si>
    <t>Điều hoà nhiệt độ</t>
  </si>
  <si>
    <t>Bình đun nước nóng</t>
  </si>
  <si>
    <t>Dây điện (Dây ê may)</t>
  </si>
  <si>
    <t>Cáp đồng trục có bọc</t>
  </si>
  <si>
    <t>Cáp đồng trục không bọc</t>
  </si>
  <si>
    <t>Dây điện có bọc dùng cho điện áp không quá 1KV</t>
  </si>
  <si>
    <t>Dây điện có bọc dùng cho điện áp trên 1KV</t>
  </si>
  <si>
    <t>Cáp quang</t>
  </si>
  <si>
    <t>Xe 4 chỗ ngồi</t>
  </si>
  <si>
    <t>Xe từ 5 đến 14 chỗ ngồi</t>
  </si>
  <si>
    <t>Xe 15 đến 30 chỗ ngồi</t>
  </si>
  <si>
    <t>Xe tải dưới 5 tấn</t>
  </si>
  <si>
    <t>Xe máy dung tích từ 50cc đến 125cc</t>
  </si>
  <si>
    <t>Xe máy dung tích trên 125cc</t>
  </si>
  <si>
    <t>Động cơ các loại</t>
  </si>
  <si>
    <t>Ghế gỗ</t>
  </si>
  <si>
    <t>Ghế kim loại</t>
  </si>
  <si>
    <t>Tủ bếp</t>
  </si>
  <si>
    <t>Bàn làm việc</t>
  </si>
  <si>
    <t>Bàn ăn</t>
  </si>
  <si>
    <t>Giường đơn</t>
  </si>
  <si>
    <t>Giường đôi</t>
  </si>
  <si>
    <t>Tủ quần áo, tủ tài liệu</t>
  </si>
  <si>
    <t>Bàn gương trang điểm</t>
  </si>
  <si>
    <t>Tủ đựng tivi và các thiết bị nghe nhìn khác</t>
  </si>
  <si>
    <t>Các đồ nội thất khác</t>
  </si>
  <si>
    <t>Đệm bằng cao su, plastic</t>
  </si>
  <si>
    <t>Ống thép</t>
  </si>
  <si>
    <t>Th¸ng 01/2008</t>
  </si>
  <si>
    <t>Th¸ng 02/2008</t>
  </si>
  <si>
    <t>Th¸ng 03/2008</t>
  </si>
  <si>
    <t>Th¸ng 04/2008</t>
  </si>
  <si>
    <t>Th¸ng 5/2008</t>
  </si>
  <si>
    <t>Th¸ng 6/2008</t>
  </si>
  <si>
    <t>Th¸ng 7/2008</t>
  </si>
  <si>
    <t>Th¸ng 8/2008</t>
  </si>
  <si>
    <t>Th¸ng 9/2008</t>
  </si>
  <si>
    <t>Thang
10/2008</t>
  </si>
  <si>
    <t>Thang
11/2008</t>
  </si>
  <si>
    <t>Th¸ng 12/2008</t>
  </si>
  <si>
    <t>Th¸ng 12/2009</t>
  </si>
  <si>
    <t>C¸c th¸ng n¨m 2008 so víi b×nh qu©n n¨m gèc 2005</t>
  </si>
  <si>
    <t>C¸c th¸ng n¨m 2009 so víi b×nh qu©n n¨m gèc 2005</t>
  </si>
  <si>
    <t>1/12/09 so víi 
1/11/09</t>
  </si>
  <si>
    <t>1/12/09 so víi 
1/12/08</t>
  </si>
  <si>
    <t>Th¸ng
 1/2009</t>
  </si>
  <si>
    <t>Th¸ng 
2/2009</t>
  </si>
  <si>
    <t>Th¸ng 
3/2009</t>
  </si>
  <si>
    <t>Th¸ng 
4/2009</t>
  </si>
  <si>
    <t>Th¸ng 
5/2009</t>
  </si>
  <si>
    <t>Th¸ng 
6/2009</t>
  </si>
  <si>
    <t>Th¸ng 
7/2009</t>
  </si>
  <si>
    <t>Th¸ng 
8/2009</t>
  </si>
  <si>
    <t>Th¸ng 
9/2009</t>
  </si>
  <si>
    <t>Th¸ng 10/2009</t>
  </si>
  <si>
    <t>Th¸ng 11/2009</t>
  </si>
  <si>
    <t>Bột dinh dưỡng</t>
  </si>
  <si>
    <t>Áo khoác và áo Jắckét cho người lớn</t>
  </si>
  <si>
    <t>Ống nhựa mềm</t>
  </si>
  <si>
    <t>Ống nhựa cứng đường kính từ 50 mm trở lên</t>
  </si>
  <si>
    <t>Ống nhựa cứng đường kính dưới 50 mm</t>
  </si>
  <si>
    <t>Sắt tròn đường kính 8 mm trở xuống</t>
  </si>
  <si>
    <t>Sắt cây đường kính 10 mm trở lên</t>
  </si>
  <si>
    <t>Xe từ 30 chỗ ngồi trở lên</t>
  </si>
  <si>
    <t>Ghế mây/tre</t>
  </si>
  <si>
    <t>Sắt cây đường kính10 mm trở lên</t>
  </si>
  <si>
    <t>Gỗ và sản phẩm gỗ</t>
  </si>
  <si>
    <t>Tham khảo</t>
  </si>
  <si>
    <t>THÁNG 7</t>
  </si>
  <si>
    <t>THÁNG 8</t>
  </si>
  <si>
    <t>E</t>
  </si>
  <si>
    <t>THÁNG 9</t>
  </si>
  <si>
    <t>THÁNG 10</t>
  </si>
  <si>
    <t>THÁNG 10 SO VỚI THÁNG 9</t>
  </si>
  <si>
    <t>THÁNG 10 SO VỚI CÙNG KỲ</t>
  </si>
  <si>
    <t>10 THÁNG SO VỚI CÙNG KỲ</t>
  </si>
  <si>
    <t>Xe máy</t>
  </si>
  <si>
    <t>Ô tô</t>
  </si>
  <si>
    <t xml:space="preserve">CHỈ SỐ TỒN KHO SẢN PHẨM CHỦ YẾU NGÀNH CÔNG NGHIỆP CHẾ BIẾN, CHẾ TẠO </t>
  </si>
  <si>
    <t>Đường chưa luyện - RS</t>
  </si>
  <si>
    <t>Cà phê hỗn hợp hòa tan (chứa cà phê, đường, sữa,…)</t>
  </si>
  <si>
    <t>Các loại bia khác chưa được phân vào đâu (ví dụ: Bia tươi,…)</t>
  </si>
  <si>
    <t>Giày, dép, ủng bằng da thật cho người lớn</t>
  </si>
  <si>
    <t>Xơ, sợi dệt các loại</t>
  </si>
  <si>
    <t>Kim loại thường khác và sản phẩm</t>
  </si>
  <si>
    <t>Máy ảnh, máy quay phim và linh kiện</t>
  </si>
  <si>
    <t>Ngô</t>
  </si>
  <si>
    <t>Phế liệu sắt thép</t>
  </si>
  <si>
    <t>Điện thoại các loại và linh kiện</t>
  </si>
  <si>
    <t>Điện thoại di động</t>
  </si>
  <si>
    <t>(Tính đến tháng 10)</t>
  </si>
  <si>
    <t>(Tính đến ngày 01 tháng 11 năm 2011)</t>
  </si>
  <si>
    <t>01/11/2011 SO VỚI THÁNG TRƯỚC</t>
  </si>
  <si>
    <t>01/11/2011 SO VỚI CÙNG KỲ NĂM TRƯỚC</t>
  </si>
  <si>
    <t>Cà phê bột các loại (bao gồm cà phê pha hương liệu)</t>
  </si>
  <si>
    <t>Khai thác, xử lý và cung cấp nước</t>
  </si>
  <si>
    <t>- Sắn</t>
  </si>
  <si>
    <t>Phân bón các loại</t>
  </si>
  <si>
    <t>- Sản phẩm gỗ</t>
  </si>
  <si>
    <t xml:space="preserve"> - Vải các loại</t>
  </si>
  <si>
    <t>Nguyên phụ liệu, dệt may, da, giày</t>
  </si>
  <si>
    <t>Indonexia</t>
  </si>
  <si>
    <t>Myanma</t>
  </si>
  <si>
    <t>Băng la đét</t>
  </si>
  <si>
    <t>Các tiểu VQ Ả rập thống nhất</t>
  </si>
  <si>
    <t>Nam Mỹ</t>
  </si>
  <si>
    <t>Côlômbia</t>
  </si>
  <si>
    <t>Hạt điều</t>
  </si>
  <si>
    <t>Đậu tương</t>
  </si>
  <si>
    <t>Sản phẩm khác từ dầu mỏ</t>
  </si>
  <si>
    <t>- Ure</t>
  </si>
  <si>
    <t>Bông các loại</t>
  </si>
  <si>
    <t>- Phôi thép</t>
  </si>
  <si>
    <t>Sản phẩm từ kim loại thường khác</t>
  </si>
  <si>
    <t>Máy tính, sp điện tử và linh kiện</t>
  </si>
  <si>
    <t>Nhóm hàng cần kiểm soát NK</t>
  </si>
  <si>
    <r>
      <t>Tỷ m</t>
    </r>
    <r>
      <rPr>
        <vertAlign val="superscript"/>
        <sz val="12"/>
        <rFont val="Times New Roman"/>
        <family val="1"/>
      </rPr>
      <t>3</t>
    </r>
  </si>
  <si>
    <r>
      <t>Triệu m</t>
    </r>
    <r>
      <rPr>
        <vertAlign val="superscript"/>
        <sz val="12"/>
        <rFont val="Times New Roman"/>
        <family val="1"/>
      </rPr>
      <t>2</t>
    </r>
  </si>
  <si>
    <t>Phương tiện vận tải khác và phụ tùng</t>
  </si>
  <si>
    <t>Giấy các loại (TCT Giấy VN)</t>
  </si>
  <si>
    <t xml:space="preserve"> Thép các loại (TCT Thép VN)</t>
  </si>
  <si>
    <t>Phân DAP (TĐ Hóa chất VN)</t>
  </si>
  <si>
    <t>TĐ Điện lực VN</t>
  </si>
  <si>
    <t>Các đơn vị khác</t>
  </si>
  <si>
    <t>Phụ lục 7</t>
  </si>
  <si>
    <t>Nguồn: Tổng cục Thống kê</t>
  </si>
  <si>
    <t>Nguồn: Tổng cục Thống kê + Bộ Công Thương</t>
  </si>
  <si>
    <t>10</t>
  </si>
  <si>
    <t>11</t>
  </si>
  <si>
    <t>12</t>
  </si>
  <si>
    <t>14</t>
  </si>
  <si>
    <t>15</t>
  </si>
  <si>
    <t>17</t>
  </si>
  <si>
    <t>20</t>
  </si>
  <si>
    <t>22</t>
  </si>
  <si>
    <t>24</t>
  </si>
  <si>
    <t>25</t>
  </si>
  <si>
    <t>26</t>
  </si>
  <si>
    <t>27</t>
  </si>
  <si>
    <t>30</t>
  </si>
  <si>
    <t>31</t>
  </si>
  <si>
    <t>Dệt</t>
  </si>
  <si>
    <t>Khai khoáng</t>
  </si>
  <si>
    <t>Khai thác than cứng và than non</t>
  </si>
  <si>
    <t>Khai thác dầu thô và khí đốt tự nhiên</t>
  </si>
  <si>
    <t>Sản xuất trang phục</t>
  </si>
  <si>
    <t>Sản xuất da và các sản phẩm có liên quan</t>
  </si>
  <si>
    <t>Sản xuất giấy và sản phẩm từ giấy</t>
  </si>
  <si>
    <t>Sản xuất hoá chất và sản phẩm hoá chất</t>
  </si>
  <si>
    <t>Sản xuất sản phẩm từ khoáng phi kim loại khác</t>
  </si>
  <si>
    <t>Sản xuất kim loại</t>
  </si>
  <si>
    <t>Sản xuất sản phẩm từ kim loại đúc sẵn (trừ máy móc, thiết bị)</t>
  </si>
  <si>
    <t>Sản xuất thiết bị điện</t>
  </si>
  <si>
    <t>Sản xuất phương tiện vận tải khác</t>
  </si>
  <si>
    <t>Sản xuất giường, tủ, bàn, ghế</t>
  </si>
  <si>
    <t>Vải dệt từ sợi tự nhiên</t>
  </si>
  <si>
    <t xml:space="preserve"> Sắt thép thô</t>
  </si>
  <si>
    <t>Thép cán</t>
  </si>
  <si>
    <t>Khai khoáng khác</t>
  </si>
  <si>
    <t>Sản xuất chế biến thực phẩm</t>
  </si>
  <si>
    <t>Sản xuất đồ uống</t>
  </si>
  <si>
    <t>Sản xuất sản phẩm từ cao su và plastic</t>
  </si>
  <si>
    <t>Hoạt động thu gom, xử lý và tiêu huỷ rác thải; tái chế phế liệu</t>
  </si>
  <si>
    <t>Công nghiệp chế biến, chế tạo</t>
  </si>
  <si>
    <t>13</t>
  </si>
  <si>
    <t>21</t>
  </si>
  <si>
    <t>23</t>
  </si>
  <si>
    <t>29</t>
  </si>
  <si>
    <t>Sản xuất sản phẩm thuốc lá</t>
  </si>
  <si>
    <t>Sản xuất sản phẩm điện tử, máy vi tính và sản phẩm quang học</t>
  </si>
  <si>
    <t xml:space="preserve"> - Tập đoàn CN Hóa chất VN</t>
  </si>
  <si>
    <t xml:space="preserve"> - Tập đoàn Dầu khí QG VN</t>
  </si>
  <si>
    <t>Quần áo mặc thường</t>
  </si>
  <si>
    <t>Giầy, dép da</t>
  </si>
  <si>
    <t>Khí hóa lỏng (LPG)</t>
  </si>
  <si>
    <t>Nguồn: Bộ Công Thương</t>
  </si>
  <si>
    <t>Alumin</t>
  </si>
  <si>
    <t xml:space="preserve">Quặng Apatit </t>
  </si>
  <si>
    <t>Cái</t>
  </si>
  <si>
    <t>Đồ chơi, dụng cụ thể thao và bộ phận</t>
  </si>
  <si>
    <t>Thức ăn gia súc và nguyên liệu</t>
  </si>
  <si>
    <t>Vải mành, vải kỹ thuật khác</t>
  </si>
  <si>
    <t>Sản phẩm nội thất từ chất liệu khác gỗ</t>
  </si>
  <si>
    <t>Clanhke và xi măng</t>
  </si>
  <si>
    <t>Thủy tinh và các sản phẩm từ thủy tinh</t>
  </si>
  <si>
    <t>Chế phẩm thực phẩm khác</t>
  </si>
  <si>
    <t>Chất thơm, mỹ phẩm và chế phẩm vệ sinh</t>
  </si>
  <si>
    <t>Xe máy và linh kiện, phụ tùng</t>
  </si>
  <si>
    <t>Thụy Sỹ</t>
  </si>
  <si>
    <t>Srilanca</t>
  </si>
  <si>
    <t>Croatia</t>
  </si>
  <si>
    <t>Môdămbic</t>
  </si>
  <si>
    <t>Tanzania</t>
  </si>
  <si>
    <t>Tôgô</t>
  </si>
  <si>
    <t>Kênia</t>
  </si>
  <si>
    <t>8=3/5</t>
  </si>
  <si>
    <t>9=4/6</t>
  </si>
  <si>
    <t>7=3/1</t>
  </si>
  <si>
    <t>1.000 chiếc</t>
  </si>
  <si>
    <t>Bán lẻ hàng hóa</t>
  </si>
  <si>
    <t>Tr. đó</t>
  </si>
  <si>
    <t xml:space="preserve"> - Lương thực, thực phẩm</t>
  </si>
  <si>
    <t xml:space="preserve"> - Hàng may mặc</t>
  </si>
  <si>
    <t xml:space="preserve"> - Đồ dùng, dụng cụ, trang thiết bị gia đình</t>
  </si>
  <si>
    <t xml:space="preserve"> - Vật phẩm văn hoá, giáo dục</t>
  </si>
  <si>
    <t xml:space="preserve"> - Phương tiện đi lại (trừ ô tô, kể cả phụ tùng)</t>
  </si>
  <si>
    <t>Lưu trú, ăn uống</t>
  </si>
  <si>
    <t>Công nghiệp chế biến , chế tạo</t>
  </si>
  <si>
    <t>Cung cấp nước; quản lý và xử lý rác thải, nước thải</t>
  </si>
  <si>
    <t>Hàng điện gia dụng và linh kiện</t>
  </si>
  <si>
    <t xml:space="preserve">Điện thoại các loại và linh kiện </t>
  </si>
  <si>
    <t>Khai thác quặng kim loại</t>
  </si>
  <si>
    <t>Hoạt động dịch vụ hỗ trợ khai thác mỏ và quặng</t>
  </si>
  <si>
    <t>Chế biến gỗ và sản xuất sản phẩm từ gỗ, tre, nứa (trừ giường, tủ, bàn, ghế); sản xuất sản phẩm từ rơm, rạ và vật liệu tết bện</t>
  </si>
  <si>
    <t>In, sao chép bản ghi các loại</t>
  </si>
  <si>
    <t>Sản xuất than cốc, sản phẩm dầu mỏ tinh chế</t>
  </si>
  <si>
    <t>Sản xuất máy móc, thiết bị chưa được phân vào đâu</t>
  </si>
  <si>
    <t>Công nghiệp chế biến, chế tạo khác</t>
  </si>
  <si>
    <t>Sửa chữa, bảo dưỡng và lắp đặt máy móc và thiết bị</t>
  </si>
  <si>
    <t>Sản xuất và phân phối điện, khí đốt, nước nóng, hơi nước và điều hoà không khí</t>
  </si>
  <si>
    <t>Thoát nước và xử lý nước thải</t>
  </si>
  <si>
    <t>(Theo năm gốc so sánh 2015)</t>
  </si>
  <si>
    <t xml:space="preserve">Toàn ngành </t>
  </si>
  <si>
    <t>CƠ CẤU
(%)</t>
  </si>
  <si>
    <t>16</t>
  </si>
  <si>
    <t>18</t>
  </si>
  <si>
    <t>19</t>
  </si>
  <si>
    <t>28</t>
  </si>
  <si>
    <t>32</t>
  </si>
  <si>
    <t>Bột giặt và các chế phẩm dùng để tẩy rửa (TĐ Hóa chất VN)</t>
  </si>
  <si>
    <t>Công Gô</t>
  </si>
  <si>
    <t>Phụ lục 8</t>
  </si>
  <si>
    <t>Phụ lục 9</t>
  </si>
  <si>
    <t xml:space="preserve">Điện nhập khẩu </t>
  </si>
  <si>
    <t xml:space="preserve">Xuất siêu - Nhập siêu </t>
  </si>
  <si>
    <t>Tỷ lệ nhập siêu/xuất siêu (%)</t>
  </si>
  <si>
    <t>NĂM 2022</t>
  </si>
  <si>
    <t>TĐ CN Than-Khoáng sản VN</t>
  </si>
  <si>
    <t>TĐ Dầu khí QG VN</t>
  </si>
  <si>
    <t>TH T8</t>
  </si>
  <si>
    <t>TH 8T</t>
  </si>
  <si>
    <t>THÁNG 9 SO VỚI THÁNG 8</t>
  </si>
  <si>
    <t>9 THÁNG SO VỚI CÙNG KỲ</t>
  </si>
  <si>
    <t>THÁNG 9 SO VỚI CÙNG KỲ</t>
  </si>
  <si>
    <t>TH T9</t>
  </si>
  <si>
    <t>TH 9T</t>
  </si>
  <si>
    <t>ƯTH T9</t>
  </si>
  <si>
    <t>ƯTH 9T</t>
  </si>
  <si>
    <t>DỰ KIẾN THÁNG 9 SO VỚI THÁNG 8</t>
  </si>
  <si>
    <t>DỰ KIẾN THÁNG 9 SO VỚI CÙNG KỲ</t>
  </si>
  <si>
    <t>DỰ KIẾN 9 THÁNG SO VỚI CÙNG KỲ</t>
  </si>
  <si>
    <t>T9 SO VỚI T8</t>
  </si>
  <si>
    <t>T9 SO VỚI CÙNG KỲ</t>
  </si>
  <si>
    <t>9T SO VỚI CÙNG KỲ</t>
  </si>
  <si>
    <t>CHỈ SỐ SẢN XUẤT CÔNG NGHIỆP THÁNG 9 NĂM 2023</t>
  </si>
  <si>
    <t>SẢN PHẨM SẢN XUẤT CHỦ YẾU THÁNG 9 NĂM 2023</t>
  </si>
  <si>
    <t>NĂM 2023</t>
  </si>
  <si>
    <t>CHỈ SỐ TIÊU THỤ NGÀNH CÔNG NGHIỆP CHẾ BIẾN, CHẾ TẠO THÁNG 9 NĂM 2023</t>
  </si>
  <si>
    <t>(Dự kiến tính đến ngày 30 tháng 9 năm 2023)</t>
  </si>
  <si>
    <t>CHỈ SỐ TỒN KHO NGÀNH CÔNG NGHIỆP CHẾ BIẾN, CHẾ TẠO THÁNG 9 NĂM 2023</t>
  </si>
  <si>
    <t>DỰ KIẾN 30/9/2023 SO VỚI THỜI ĐIỂM THÁNG TRƯỚC</t>
  </si>
  <si>
    <t>DỰ KIẾN 30/9/2023 SO VỚI CÙNG THỜI ĐIỂM NĂM TRƯỚC</t>
  </si>
  <si>
    <t>XUẤT KHẨU HÀNG HÓA THEO MẶT HÀNG THÁNG 9 NĂM 2023</t>
  </si>
  <si>
    <t>XUẤT KHẨU HÀNG HÓA THEO THỊ TRƯỜNG THÁNG 9 NĂM 2023</t>
  </si>
  <si>
    <t>NHẬP KHẨU HÀNG HÓA THEO MẶT HÀNG THÁNG 9 NĂM 2023</t>
  </si>
  <si>
    <t>NHẬP KHẨU HÀNG HÓA THEO THỊ TRƯỜNG THÁNG 9 NĂM 2023</t>
  </si>
  <si>
    <t>TỔNG MỨC BÁN LẺ HÀNG HÓA VÀ DỊCH VỤ THÁNG 9 NĂM 2023</t>
  </si>
  <si>
    <t>Phụ lục 10</t>
  </si>
  <si>
    <t>CÁN CÂN THƯƠNG MẠI NĂM 2023 (*)</t>
  </si>
  <si>
    <t>XUẤT KHẨU</t>
  </si>
  <si>
    <t>NHẬP KHẨU</t>
  </si>
  <si>
    <t>CÁN CÂN THƯƠNG MẠI</t>
  </si>
  <si>
    <t>Giá trị</t>
  </si>
  <si>
    <t>Tỷ lệ (%)</t>
  </si>
  <si>
    <t>(*) Cán cân thương mại = Xuất khẩu - nhập khẩu</t>
  </si>
  <si>
    <t>Tỷ lệ xuất siêu/nhập siêu (%) = (Xuất khẩu - Nhập khẩu)/Xuất khẩu *100</t>
  </si>
  <si>
    <t>UTHT9</t>
  </si>
  <si>
    <t>UTH9T</t>
  </si>
</sst>
</file>

<file path=xl/styles.xml><?xml version="1.0" encoding="utf-8"?>
<styleSheet xmlns="http://schemas.openxmlformats.org/spreadsheetml/2006/main">
  <numFmts count="10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_₫_-;\-* #,##0.00\ _₫_-;_-* &quot;-&quot;??\ _₫_-;_-@_-"/>
    <numFmt numFmtId="165" formatCode="&quot;£&quot;#,##0.00;\-&quot;£&quot;#,##0.00"/>
    <numFmt numFmtId="166" formatCode="_-* #,##0_-;\-* #,##0_-;_-* &quot;-&quot;_-;_-@_-"/>
    <numFmt numFmtId="167" formatCode="_-* #,##0.00_-;\-* #,##0.00_-;_-* &quot;-&quot;??_-;_-@_-"/>
    <numFmt numFmtId="168" formatCode="#,##0.0"/>
    <numFmt numFmtId="169" formatCode="0.0"/>
    <numFmt numFmtId="170" formatCode="#,##0;[Red]#,##0"/>
    <numFmt numFmtId="171" formatCode="#,##0.00;[Red]#,##0.00"/>
    <numFmt numFmtId="172" formatCode="#,##0.0;[Red]#,##0.0"/>
    <numFmt numFmtId="173" formatCode="0.0%"/>
    <numFmt numFmtId="174" formatCode="#,##0.0000"/>
    <numFmt numFmtId="175" formatCode="_(* #,##0_);_(* \(#,##0\);_(* &quot;-&quot;??_);_(@_)"/>
    <numFmt numFmtId="176" formatCode="_(* #,##0.00_);_(* \(#,##0.00\);_(* \-??_);_(@_)"/>
    <numFmt numFmtId="177" formatCode="\$#,##0\ ;&quot;($&quot;#,##0\)"/>
    <numFmt numFmtId="178" formatCode="&quot;\&quot;#,##0;[Red]&quot;\&quot;&quot;\&quot;\-#,##0"/>
    <numFmt numFmtId="179" formatCode="&quot;\&quot;#,##0.00;[Red]&quot;\&quot;&quot;\&quot;&quot;\&quot;&quot;\&quot;&quot;\&quot;&quot;\&quot;\-#,##0.00"/>
    <numFmt numFmtId="180" formatCode="&quot;\&quot;#,##0.00;[Red]&quot;\&quot;\-#,##0.00"/>
    <numFmt numFmtId="181" formatCode="&quot;\&quot;#,##0;[Red]&quot;\&quot;\-#,##0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_-&quot;ñ&quot;* #,##0_-;\-&quot;ñ&quot;* #,##0_-;_-&quot;ñ&quot;* &quot;-&quot;_-;_-@_-"/>
    <numFmt numFmtId="185" formatCode="###\ ###\ ###\ ###\ ##0"/>
    <numFmt numFmtId="186" formatCode="0;[Red]0"/>
    <numFmt numFmtId="187" formatCode="&quot;?&quot;#,##0;&quot;?&quot;\-#,##0"/>
    <numFmt numFmtId="188" formatCode="00.000"/>
    <numFmt numFmtId="189" formatCode="_ * #,##0.00_ ;_ * \-#,##0.00_ ;_ * &quot;-&quot;??_ ;_ @_ "/>
    <numFmt numFmtId="190" formatCode="_ * #,##0_ ;_ * \-#,##0_ ;_ * &quot;-&quot;_ ;_ @_ "/>
    <numFmt numFmtId="191" formatCode="_-* #,##0\ &quot;F&quot;_-;\-* #,##0\ &quot;F&quot;_-;_-* &quot;-&quot;\ &quot;F&quot;_-;_-@_-"/>
    <numFmt numFmtId="192" formatCode="_-* #,##0\ &quot;$&quot;_-;\-* #,##0\ &quot;$&quot;_-;_-* &quot;-&quot;\ &quot;$&quot;_-;_-@_-"/>
    <numFmt numFmtId="193" formatCode="_-* #,##0&quot;$&quot;_-;_-* #,##0&quot;$&quot;\-;_-* &quot;-&quot;&quot;$&quot;_-;_-@_-"/>
    <numFmt numFmtId="194" formatCode="_-* #,##0.00_$_-;_-* #,##0.00_$\-;_-* &quot;-&quot;??_$_-;_-@_-"/>
    <numFmt numFmtId="195" formatCode="_-* #,##0.00\ _V_N_D_-;\-* #,##0.00\ _V_N_D_-;_-* &quot;-&quot;??\ _V_N_D_-;_-@_-"/>
    <numFmt numFmtId="196" formatCode="_-* #,##0.00\ _F_-;\-* #,##0.00\ _F_-;_-* &quot;-&quot;??\ _F_-;_-@_-"/>
    <numFmt numFmtId="197" formatCode="_-* #,##0.00\ _V_N_Ñ_-;_-* #,##0.00\ _V_N_Ñ\-;_-* &quot;-&quot;??\ _V_N_Ñ_-;_-@_-"/>
    <numFmt numFmtId="198" formatCode="_-* #,##0.00\ _ñ_-;\-* #,##0.00\ _ñ_-;_-* &quot;-&quot;??\ _ñ_-;_-@_-"/>
    <numFmt numFmtId="199" formatCode="_(&quot;$&quot;\ * #,##0_);_(&quot;$&quot;\ * \(#,##0\);_(&quot;$&quot;\ * &quot;-&quot;_);_(@_)"/>
    <numFmt numFmtId="200" formatCode="_-* #,##0\ &quot;ñ&quot;_-;\-* #,##0\ &quot;ñ&quot;_-;_-* &quot;-&quot;\ &quot;ñ&quot;_-;_-@_-"/>
    <numFmt numFmtId="201" formatCode="_-* #,##0_$_-;_-* #,##0_$\-;_-* &quot;-&quot;_$_-;_-@_-"/>
    <numFmt numFmtId="202" formatCode="_-* #,##0\ _V_N_D_-;\-* #,##0\ _V_N_D_-;_-* &quot;-&quot;\ _V_N_D_-;_-@_-"/>
    <numFmt numFmtId="203" formatCode="_-* #,##0\ _F_-;\-* #,##0\ _F_-;_-* &quot;-&quot;\ _F_-;_-@_-"/>
    <numFmt numFmtId="204" formatCode="_-* #,##0\ _V_N_Ñ_-;_-* #,##0\ _V_N_Ñ\-;_-* &quot;-&quot;\ _V_N_Ñ_-;_-@_-"/>
    <numFmt numFmtId="205" formatCode="_-* #,##0\ _$_-;\-* #,##0\ _$_-;_-* &quot;-&quot;\ _$_-;_-@_-"/>
    <numFmt numFmtId="206" formatCode="_-* #,##0\ _ñ_-;\-* #,##0\ _ñ_-;_-* &quot;-&quot;\ _ñ_-;_-@_-"/>
    <numFmt numFmtId="207" formatCode="#,##0.00000"/>
    <numFmt numFmtId="208" formatCode="#,#00;[Red]\-#,#00;_@&quot;-&quot;"/>
    <numFmt numFmtId="209" formatCode="&quot;SFr.&quot;\ #,##0.00;[Red]&quot;SFr.&quot;\ \-#,##0.00"/>
    <numFmt numFmtId="210" formatCode="_ &quot;SFr.&quot;\ * #,##0_ ;_ &quot;SFr.&quot;\ * \-#,##0_ ;_ &quot;SFr.&quot;\ * &quot;-&quot;_ ;_ @_ "/>
    <numFmt numFmtId="211" formatCode="_ &quot;\&quot;* #,##0.00_ ;_ &quot;\&quot;* \-#,##0.00_ ;_ &quot;\&quot;* &quot;-&quot;??_ ;_ @_ "/>
    <numFmt numFmtId="212" formatCode="#,##0;\-#,##0;&quot;-&quot;"/>
    <numFmt numFmtId="213" formatCode="#,##0.0_);\(#,##0.0\)"/>
    <numFmt numFmtId="214" formatCode="_(* #,##0.0000_);_(* \(#,##0.0000\);_(* &quot;-&quot;??_);_(@_)"/>
    <numFmt numFmtId="215" formatCode="0.0%;[Red]\(0.0%\)"/>
    <numFmt numFmtId="216" formatCode="_ * #,##0.00_)&quot;£&quot;_ ;_ * \(#,##0.00\)&quot;£&quot;_ ;_ * &quot;-&quot;??_)&quot;£&quot;_ ;_ @_ "/>
    <numFmt numFmtId="217" formatCode="0.0%;\(0.0%\)"/>
    <numFmt numFmtId="218" formatCode="_-* #,##0.00\ &quot;F&quot;_-;\-* #,##0.00\ &quot;F&quot;_-;_-* &quot;-&quot;??\ &quot;F&quot;_-;_-@_-"/>
    <numFmt numFmtId="219" formatCode="0.000_)"/>
    <numFmt numFmtId="220" formatCode="_._.* #,##0.0_)_%;_._.* \(#,##0.0\)_%;_._.* \ .0_)_%"/>
    <numFmt numFmtId="221" formatCode="_._.* #,##0.000_)_%;_._.* \(#,##0.000\)_%;_._.* \ .000_)_%"/>
    <numFmt numFmtId="222" formatCode="#,##0;\(#,##0\)"/>
    <numFmt numFmtId="223" formatCode="_-* #,##0.0000\ _F_-;\-* #,##0.0000\ _F_-;_-* &quot;-&quot;??\ _F_-;_-@_-"/>
    <numFmt numFmtId="224" formatCode="&quot;$&quot;* #,##0.00_);&quot;$&quot;* \(#,##0.00\)"/>
    <numFmt numFmtId="225" formatCode="_(* #,##0.000_);_(* \(#,##0.000\);_(* &quot;-&quot;??_);_(@_)"/>
    <numFmt numFmtId="226" formatCode="\t0.00%"/>
    <numFmt numFmtId="227" formatCode="\U\S\$#,##0.00;\(\U\S\$#,##0.00\)"/>
    <numFmt numFmtId="228" formatCode="_-* #,##0\ _D_M_-;\-* #,##0\ _D_M_-;_-* &quot;-&quot;\ _D_M_-;_-@_-"/>
    <numFmt numFmtId="229" formatCode="_-* #,##0.00\ _D_M_-;\-* #,##0.00\ _D_M_-;_-* &quot;-&quot;??\ _D_M_-;_-@_-"/>
    <numFmt numFmtId="230" formatCode="\t#\ ??/??"/>
    <numFmt numFmtId="231" formatCode="_-[$€]* #,##0.00_-;\-[$€]* #,##0.00_-;_-[$€]* &quot;-&quot;??_-;_-@_-"/>
    <numFmt numFmtId="232" formatCode="&quot;$&quot;\ #,##0;\-&quot;$&quot;\ #,##0"/>
    <numFmt numFmtId="233" formatCode="#,###"/>
    <numFmt numFmtId="234" formatCode="#,##0\ &quot;$&quot;_);[Red]\(#,##0\ &quot;$&quot;\)"/>
    <numFmt numFmtId="235" formatCode="&quot;$&quot;###,0&quot;.&quot;00_);[Red]\(&quot;$&quot;###,0&quot;.&quot;00\)"/>
    <numFmt numFmtId="236" formatCode="&quot;\&quot;#,##0;[Red]\-&quot;\&quot;#,##0"/>
    <numFmt numFmtId="237" formatCode="&quot;\&quot;#,##0.00;\-&quot;\&quot;#,##0.00"/>
    <numFmt numFmtId="238" formatCode="_-&quot;ß&quot;* #,##0_-;\-&quot;ß&quot;* #,##0_-;_-&quot;ß&quot;* &quot;-&quot;_-;_-@_-"/>
    <numFmt numFmtId="239" formatCode="_-&quot;ß&quot;* #,##0.00_-;\-&quot;ß&quot;* #,##0.00_-;_-&quot;ß&quot;* &quot;-&quot;??_-;_-@_-"/>
    <numFmt numFmtId="240" formatCode="#,##0.000_);\(#,##0.000\)"/>
    <numFmt numFmtId="241" formatCode="\$#,##0\ ;\(\$#,##0\)"/>
    <numFmt numFmtId="242" formatCode="mmm\-yyyy"/>
    <numFmt numFmtId="243" formatCode="#,##0.00\ &quot;F&quot;;[Red]\-#,##0.00\ &quot;F&quot;"/>
    <numFmt numFmtId="244" formatCode="#,##0\ &quot;F&quot;;\-#,##0\ &quot;F&quot;"/>
    <numFmt numFmtId="245" formatCode="#,##0\ &quot;F&quot;;[Red]\-#,##0\ &quot;F&quot;"/>
    <numFmt numFmtId="246" formatCode="#,##0.00\ &quot;F&quot;;\-#,##0.00\ &quot;F&quot;"/>
    <numFmt numFmtId="247" formatCode="&quot;$&quot;\ #,##0;[Red]\-&quot;$&quot;\ #,##0"/>
    <numFmt numFmtId="248" formatCode="_-* #,##0\ &quot;DM&quot;_-;\-* #,##0\ &quot;DM&quot;_-;_-* &quot;-&quot;\ &quot;DM&quot;_-;_-@_-"/>
    <numFmt numFmtId="249" formatCode="_-* #,##0.00\ &quot;DM&quot;_-;\-* #,##0.00\ &quot;DM&quot;_-;_-* &quot;-&quot;??\ &quot;DM&quot;_-;_-@_-"/>
    <numFmt numFmtId="250" formatCode="_(* #,##0.00000_);_(* \(#,##0.00000\);_(* &quot;-&quot;??_);_(@_)"/>
    <numFmt numFmtId="251" formatCode="&quot;$&quot;* #,##0_);&quot;$&quot;* \(#,##0\)"/>
    <numFmt numFmtId="252" formatCode="&quot;$&quot;* #,##0.00_)_%;&quot;$&quot;* \(#,##0.00\)_%"/>
    <numFmt numFmtId="253" formatCode="&quot;$&quot;* #,##0_)_%;&quot;$&quot;* \(#,##0\)_%"/>
    <numFmt numFmtId="254" formatCode="#,##0_)_%;\(#,##0\)_%"/>
    <numFmt numFmtId="255" formatCode="#,##0.00_)_%;\(#,##0.00\)_%"/>
    <numFmt numFmtId="256" formatCode="_-&quot;$&quot;\ * #,##0_-;\-&quot;$&quot;\ * #,##0_-;_-&quot;$&quot;\ * &quot;-&quot;_-;_-@_-"/>
    <numFmt numFmtId="257" formatCode="_-&quot;$&quot;\ * #,##0.00_-;\-&quot;$&quot;\ * #,##0.00_-;_-&quot;$&quot;\ * &quot;-&quot;??_-;_-@_-"/>
    <numFmt numFmtId="258" formatCode="_ &quot;\&quot;* #,##0_ ;_ &quot;\&quot;* \-#,##0_ ;_ &quot;\&quot;* &quot;-&quot;_ ;_ @_ "/>
    <numFmt numFmtId="259" formatCode="#,##0.00\ &quot;kr&quot;;\-#,##0.00\ &quot;kr&quot;"/>
    <numFmt numFmtId="260" formatCode="0.00_)"/>
    <numFmt numFmtId="261" formatCode="_(* #,##0.0_);_(* \(#,##0.0\);_(* &quot;-&quot;??_);_(@_)"/>
    <numFmt numFmtId="262" formatCode="_-* #,##0.00\ _€_-;\-* #,##0.00\ _€_-;_-* &quot;-&quot;??\ _€_-;_-@_-"/>
    <numFmt numFmtId="263" formatCode="#,##0.000;[Red]#,##0.000"/>
  </numFmts>
  <fonts count="223">
    <font>
      <sz val="12"/>
      <name val="Times New Roman"/>
      <family val="0"/>
    </font>
    <font>
      <sz val="8"/>
      <name val="Times New Roman"/>
      <family val="1"/>
    </font>
    <font>
      <sz val="10"/>
      <name val=".VnTime"/>
      <family val="2"/>
    </font>
    <font>
      <sz val="8"/>
      <name val="MS Sans Serif"/>
      <family val="2"/>
    </font>
    <font>
      <sz val="12"/>
      <color indexed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b/>
      <i/>
      <sz val="12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2"/>
      <name val=".VnTime"/>
      <family val="2"/>
    </font>
    <font>
      <sz val="12"/>
      <color indexed="8"/>
      <name val="Times New Roman"/>
      <family val="1"/>
    </font>
    <font>
      <sz val="12"/>
      <name val=".VnArial"/>
      <family val="2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12"/>
      <name val=".VnTimeH"/>
      <family val="2"/>
    </font>
    <font>
      <b/>
      <i/>
      <sz val="10"/>
      <name val=".VnTime"/>
      <family val="2"/>
    </font>
    <font>
      <b/>
      <sz val="10"/>
      <name val=".VnTime"/>
      <family val="2"/>
    </font>
    <font>
      <b/>
      <sz val="10"/>
      <name val=".VnTimeH"/>
      <family val="2"/>
    </font>
    <font>
      <sz val="10"/>
      <color indexed="8"/>
      <name val="Arial"/>
      <family val="2"/>
    </font>
    <font>
      <sz val="10"/>
      <color indexed="8"/>
      <name val=".VnArial"/>
      <family val="2"/>
    </font>
    <font>
      <b/>
      <sz val="10"/>
      <color indexed="8"/>
      <name val=".VnTime"/>
      <family val="2"/>
    </font>
    <font>
      <sz val="10"/>
      <name val=".VnArial"/>
      <family val="2"/>
    </font>
    <font>
      <b/>
      <sz val="10"/>
      <name val=".VnArialH"/>
      <family val="2"/>
    </font>
    <font>
      <b/>
      <sz val="16"/>
      <name val=".VnTime"/>
      <family val="2"/>
    </font>
    <font>
      <b/>
      <sz val="10"/>
      <color indexed="8"/>
      <name val=".Vnarial"/>
      <family val="2"/>
    </font>
    <font>
      <b/>
      <sz val="10"/>
      <name val=".VnArial"/>
      <family val="2"/>
    </font>
    <font>
      <b/>
      <sz val="10"/>
      <name val="Arial"/>
      <family val="2"/>
    </font>
    <font>
      <b/>
      <sz val="12"/>
      <color indexed="8"/>
      <name val="Times New Roman"/>
      <family val="1"/>
    </font>
    <font>
      <sz val="9"/>
      <name val=".VnArial"/>
      <family val="2"/>
    </font>
    <font>
      <b/>
      <i/>
      <sz val="11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Arial"/>
      <family val="2"/>
    </font>
    <font>
      <b/>
      <i/>
      <sz val="10"/>
      <name val="Times New Roman"/>
      <family val="1"/>
    </font>
    <font>
      <i/>
      <sz val="10"/>
      <name val="Times New Roman"/>
      <family val="1"/>
    </font>
    <font>
      <i/>
      <sz val="10"/>
      <name val=".VnTime"/>
      <family val="2"/>
    </font>
    <font>
      <b/>
      <i/>
      <sz val="14"/>
      <name val="Times New Roman"/>
      <family val="1"/>
    </font>
    <font>
      <b/>
      <i/>
      <sz val="11"/>
      <name val=".VnTime"/>
      <family val="2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0"/>
      <color indexed="8"/>
      <name val="MS Sans Serif"/>
      <family val="2"/>
    </font>
    <font>
      <sz val="13"/>
      <name val=".VnTime"/>
      <family val="2"/>
    </font>
    <font>
      <sz val="10"/>
      <name val="BEAM-Time-T"/>
      <family val="0"/>
    </font>
    <font>
      <sz val="11"/>
      <color indexed="8"/>
      <name val="Calibri"/>
      <family val="2"/>
    </font>
    <font>
      <sz val="10"/>
      <name val="MS Sans Serif"/>
      <family val="2"/>
    </font>
    <font>
      <b/>
      <sz val="12"/>
      <name val="Arial"/>
      <family val="2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10"/>
      <name val="굴림체"/>
      <family val="3"/>
    </font>
    <font>
      <sz val="12"/>
      <name val="VNI-Times"/>
      <family val="0"/>
    </font>
    <font>
      <sz val="12"/>
      <name val="VNtimes new roman"/>
      <family val="2"/>
    </font>
    <font>
      <sz val="10"/>
      <name val="?? ??"/>
      <family val="1"/>
    </font>
    <font>
      <sz val="11"/>
      <name val="??"/>
      <family val="3"/>
    </font>
    <font>
      <sz val="12"/>
      <name val="???"/>
      <family val="1"/>
    </font>
    <font>
      <sz val="12"/>
      <name val="????"/>
      <family val="1"/>
    </font>
    <font>
      <sz val="12"/>
      <name val="Courier"/>
      <family val="3"/>
    </font>
    <font>
      <sz val="12"/>
      <name val="|??¢¥¢¬¨Ï"/>
      <family val="1"/>
    </font>
    <font>
      <sz val="12"/>
      <name val="|??´¸ⓒ"/>
      <family val="1"/>
    </font>
    <font>
      <sz val="10"/>
      <name val="VNI-Times"/>
      <family val="0"/>
    </font>
    <font>
      <sz val="9"/>
      <name val="Arial"/>
      <family val="2"/>
    </font>
    <font>
      <sz val="11"/>
      <name val="3C_Times_T"/>
      <family val="0"/>
    </font>
    <font>
      <sz val="14"/>
      <name val="Terminal"/>
      <family val="3"/>
    </font>
    <font>
      <sz val="11"/>
      <name val="–¾’©"/>
      <family val="1"/>
    </font>
    <font>
      <sz val="14"/>
      <name val="VnTime"/>
      <family val="0"/>
    </font>
    <font>
      <b/>
      <u val="single"/>
      <sz val="14"/>
      <color indexed="8"/>
      <name val=".VnBook-AntiquaH"/>
      <family val="2"/>
    </font>
    <font>
      <sz val="11"/>
      <name val=".VnTime"/>
      <family val="2"/>
    </font>
    <font>
      <sz val="10"/>
      <name val="VnTimes"/>
      <family val="2"/>
    </font>
    <font>
      <sz val="12"/>
      <color indexed="8"/>
      <name val="¹ÙÅÁÃ¼"/>
      <family val="1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8"/>
      <name val=".VnTime"/>
      <family val="2"/>
    </font>
    <font>
      <sz val="11"/>
      <color indexed="9"/>
      <name val=".VnTime"/>
      <family val="2"/>
    </font>
    <font>
      <sz val="12"/>
      <name val="¹UAAA¼"/>
      <family val="3"/>
    </font>
    <font>
      <sz val="12"/>
      <name val="¹ÙÅÁÃ¼"/>
      <family val="0"/>
    </font>
    <font>
      <sz val="12"/>
      <name val="Tms Rmn"/>
      <family val="0"/>
    </font>
    <font>
      <sz val="11"/>
      <name val="µ¸¿ò"/>
      <family val="0"/>
    </font>
    <font>
      <sz val="10"/>
      <name val="Helv"/>
      <family val="2"/>
    </font>
    <font>
      <b/>
      <sz val="10"/>
      <name val="Helv"/>
      <family val="2"/>
    </font>
    <font>
      <b/>
      <sz val="11"/>
      <name val="Arial"/>
      <family val="2"/>
    </font>
    <font>
      <b/>
      <sz val="9"/>
      <name val="VNI-Times"/>
      <family val="0"/>
    </font>
    <font>
      <sz val="10"/>
      <name val="VNI-Aptima"/>
      <family val="0"/>
    </font>
    <font>
      <b/>
      <sz val="8"/>
      <name val="Arial"/>
      <family val="2"/>
    </font>
    <font>
      <sz val="11"/>
      <name val="Tms Rmn"/>
      <family val="0"/>
    </font>
    <font>
      <sz val="11"/>
      <name val="VNI-Times"/>
      <family val="0"/>
    </font>
    <font>
      <sz val="11"/>
      <name val="New Times Roman"/>
      <family val="0"/>
    </font>
    <font>
      <u val="singleAccounting"/>
      <sz val="11"/>
      <name val="Times New Roman"/>
      <family val="1"/>
    </font>
    <font>
      <sz val="11"/>
      <name val="Arial"/>
      <family val="2"/>
    </font>
    <font>
      <sz val="11"/>
      <name val="Cantho"/>
      <family val="0"/>
    </font>
    <font>
      <sz val="13"/>
      <color indexed="8"/>
      <name val="Times New Roman"/>
      <family val="2"/>
    </font>
    <font>
      <b/>
      <sz val="14"/>
      <name val="Arial"/>
      <family val="2"/>
    </font>
    <font>
      <sz val="10"/>
      <name val="MS Serif"/>
      <family val="1"/>
    </font>
    <font>
      <sz val="12"/>
      <name val="Arial"/>
      <family val="2"/>
    </font>
    <font>
      <b/>
      <sz val="11"/>
      <color indexed="8"/>
      <name val=".VnTime"/>
      <family val="2"/>
    </font>
    <font>
      <sz val="10"/>
      <color indexed="16"/>
      <name val="MS Serif"/>
      <family val="1"/>
    </font>
    <font>
      <sz val="8"/>
      <color indexed="24"/>
      <name val="Times New Roman"/>
      <family val="1"/>
    </font>
    <font>
      <i/>
      <sz val="12"/>
      <color indexed="24"/>
      <name val="Times New Roman"/>
      <family val="1"/>
    </font>
    <font>
      <sz val="12"/>
      <color indexed="24"/>
      <name val="Arial"/>
      <family val="2"/>
    </font>
    <font>
      <sz val="12"/>
      <color indexed="24"/>
      <name val="Times New Roman"/>
      <family val="1"/>
    </font>
    <font>
      <sz val="8"/>
      <color indexed="24"/>
      <name val="Arial"/>
      <family val="2"/>
    </font>
    <font>
      <i/>
      <sz val="12"/>
      <color indexed="24"/>
      <name val="Arial"/>
      <family val="2"/>
    </font>
    <font>
      <sz val="8"/>
      <name val="Arial"/>
      <family val="2"/>
    </font>
    <font>
      <b/>
      <sz val="12"/>
      <name val=".VnBook-AntiquaH"/>
      <family val="2"/>
    </font>
    <font>
      <b/>
      <sz val="12"/>
      <color indexed="9"/>
      <name val="Tms Rmn"/>
      <family val="0"/>
    </font>
    <font>
      <b/>
      <sz val="12"/>
      <name val="Helv"/>
      <family val="2"/>
    </font>
    <font>
      <b/>
      <sz val="18"/>
      <name val="Arial"/>
      <family val="2"/>
    </font>
    <font>
      <b/>
      <sz val="8"/>
      <name val="MS Sans Serif"/>
      <family val="2"/>
    </font>
    <font>
      <b/>
      <sz val="14"/>
      <name val=".VnTimeH"/>
      <family val="2"/>
    </font>
    <font>
      <sz val="10"/>
      <name val=" "/>
      <family val="1"/>
    </font>
    <font>
      <sz val="14"/>
      <color indexed="8"/>
      <name val="Times New Roman"/>
      <family val="2"/>
    </font>
    <font>
      <b/>
      <sz val="11"/>
      <name val="Helv"/>
      <family val="2"/>
    </font>
    <font>
      <sz val="10"/>
      <name val=".VnAvant"/>
      <family val="2"/>
    </font>
    <font>
      <sz val="7"/>
      <name val="Small Fonts"/>
      <family val="2"/>
    </font>
    <font>
      <b/>
      <sz val="12"/>
      <name val="VN-NTime"/>
      <family val="2"/>
    </font>
    <font>
      <sz val="13"/>
      <name val="Times New Roman"/>
      <family val="1"/>
    </font>
    <font>
      <sz val="14"/>
      <name val="System"/>
      <family val="2"/>
    </font>
    <font>
      <sz val="12"/>
      <name val="Helv"/>
      <family val="2"/>
    </font>
    <font>
      <b/>
      <sz val="10"/>
      <name val="MS Sans Serif"/>
      <family val="2"/>
    </font>
    <font>
      <sz val="8"/>
      <name val="Wingdings"/>
      <family val="0"/>
    </font>
    <font>
      <sz val="8"/>
      <name val="Helv"/>
      <family val="0"/>
    </font>
    <font>
      <b/>
      <sz val="18"/>
      <color indexed="62"/>
      <name val="Cambria"/>
      <family val="2"/>
    </font>
    <font>
      <u val="single"/>
      <sz val="10"/>
      <color indexed="12"/>
      <name val="Arial"/>
      <family val="2"/>
    </font>
    <font>
      <sz val="10"/>
      <name val="VNbook-Antiqua"/>
      <family val="0"/>
    </font>
    <font>
      <b/>
      <sz val="8"/>
      <color indexed="8"/>
      <name val="Helv"/>
      <family val="0"/>
    </font>
    <font>
      <sz val="10"/>
      <name val="Symbol"/>
      <family val="1"/>
    </font>
    <font>
      <b/>
      <sz val="12"/>
      <name val="VNI-Cooper"/>
      <family val="0"/>
    </font>
    <font>
      <sz val="12"/>
      <name val="VNTime"/>
      <family val="0"/>
    </font>
    <font>
      <sz val="14"/>
      <name val=".Vn3DH"/>
      <family val="2"/>
    </font>
    <font>
      <b/>
      <sz val="10"/>
      <color indexed="10"/>
      <name val="Arial"/>
      <family val="2"/>
    </font>
    <font>
      <sz val="10"/>
      <name val=".VnArialH"/>
      <family val="2"/>
    </font>
    <font>
      <sz val="8"/>
      <name val="VNI-Helve"/>
      <family val="0"/>
    </font>
    <font>
      <sz val="10"/>
      <name val="VNtimes new roman"/>
      <family val="2"/>
    </font>
    <font>
      <sz val="8"/>
      <name val=".VnTime"/>
      <family val="2"/>
    </font>
    <font>
      <b/>
      <sz val="8"/>
      <name val="VN Helvetica"/>
      <family val="2"/>
    </font>
    <font>
      <b/>
      <sz val="12"/>
      <name val=".VnTime"/>
      <family val="2"/>
    </font>
    <font>
      <b/>
      <sz val="10"/>
      <name val="VN AvantGBook"/>
      <family val="2"/>
    </font>
    <font>
      <sz val="9"/>
      <name val=".VnTime"/>
      <family val="2"/>
    </font>
    <font>
      <sz val="14"/>
      <name val=".VnArial"/>
      <family val="2"/>
    </font>
    <font>
      <sz val="16"/>
      <name val="AngsanaUPC"/>
      <family val="3"/>
    </font>
    <font>
      <sz val="11"/>
      <name val="돋움"/>
      <family val="3"/>
    </font>
    <font>
      <i/>
      <sz val="12"/>
      <name val=".VnTime"/>
      <family val="2"/>
    </font>
    <font>
      <b/>
      <sz val="12"/>
      <name val="VNTime"/>
      <family val="2"/>
    </font>
    <font>
      <b/>
      <sz val="12"/>
      <name val="VNTimeH"/>
      <family val="2"/>
    </font>
    <font>
      <b/>
      <sz val="12"/>
      <name val=".VnArial Narrow"/>
      <family val="2"/>
    </font>
    <font>
      <sz val="13"/>
      <name val=".VnArialH"/>
      <family val="2"/>
    </font>
    <font>
      <i/>
      <sz val="11"/>
      <name val=".VnTime"/>
      <family val="2"/>
    </font>
    <font>
      <i/>
      <sz val="12"/>
      <name val=".VnArial Narrow"/>
      <family val="2"/>
    </font>
    <font>
      <b/>
      <sz val="8"/>
      <name val=".VnTime"/>
      <family val="2"/>
    </font>
    <font>
      <sz val="11"/>
      <name val=".VnArial Narrow"/>
      <family val="2"/>
    </font>
    <font>
      <i/>
      <sz val="10"/>
      <name val=".VnArial"/>
      <family val="2"/>
    </font>
    <font>
      <b/>
      <sz val="18"/>
      <color indexed="56"/>
      <name val="Cambria"/>
      <family val="2"/>
    </font>
    <font>
      <sz val="12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.VnTime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10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color indexed="10"/>
      <name val="Times New Roman"/>
      <family val="1"/>
    </font>
    <font>
      <i/>
      <sz val="12"/>
      <color indexed="10"/>
      <name val="Times New Roman"/>
      <family val="1"/>
    </font>
    <font>
      <i/>
      <sz val="11"/>
      <color indexed="10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sz val="11"/>
      <color theme="1"/>
      <name val="Calibri"/>
      <family val="2"/>
    </font>
    <font>
      <sz val="10"/>
      <color theme="1"/>
      <name val=".VnTime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2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i/>
      <sz val="11"/>
      <color rgb="FFFF0000"/>
      <name val="Times New Roman"/>
      <family val="1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  <font>
      <i/>
      <sz val="12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i/>
      <sz val="11"/>
      <color rgb="FFFF0000"/>
      <name val="Times New Roman"/>
      <family val="1"/>
    </font>
  </fonts>
  <fills count="79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darkVertical"/>
    </fill>
    <fill>
      <patternFill patternType="solid">
        <fgColor indexed="58"/>
        <bgColor indexed="64"/>
      </patternFill>
    </fill>
    <fill>
      <patternFill patternType="solid">
        <fgColor indexed="35"/>
        <bgColor indexed="64"/>
      </patternFill>
    </fill>
    <fill>
      <patternFill patternType="gray125">
        <fgColor indexed="35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24">
    <border>
      <left/>
      <right/>
      <top/>
      <bottom/>
      <diagonal/>
    </border>
    <border>
      <left style="thin"/>
      <right style="thin"/>
      <top style="double"/>
      <bottom style="hair"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/>
      <right/>
      <top style="double"/>
      <bottom style="double"/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/>
    </border>
    <border>
      <left/>
      <right/>
      <top/>
      <bottom style="medium"/>
    </border>
    <border>
      <left style="thin"/>
      <right style="thin"/>
      <top/>
      <bottom style="dotted"/>
    </border>
    <border>
      <left style="thin"/>
      <right style="thin"/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hair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medium"/>
      <bottom/>
    </border>
    <border>
      <left/>
      <right/>
      <top style="double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 style="medium">
        <color indexed="63"/>
      </right>
      <top/>
      <bottom/>
    </border>
    <border>
      <left style="double"/>
      <right style="thin"/>
      <top style="double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 style="thin"/>
      <top/>
      <bottom/>
    </border>
    <border>
      <left style="medium"/>
      <right style="thin"/>
      <top style="hair"/>
      <bottom style="hair"/>
    </border>
    <border>
      <left style="medium"/>
      <right style="thin"/>
      <top style="thin"/>
      <bottom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/>
      <bottom style="hair">
        <color indexed="8"/>
      </bottom>
    </border>
    <border>
      <left style="medium"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/>
      <top>
        <color indexed="63"/>
      </top>
      <bottom style="hair">
        <color indexed="8"/>
      </bottom>
    </border>
    <border>
      <left style="medium"/>
      <right style="thin">
        <color indexed="8"/>
      </right>
      <top style="hair">
        <color indexed="8"/>
      </top>
      <bottom style="medium"/>
    </border>
    <border>
      <left style="thin">
        <color indexed="8"/>
      </left>
      <right style="thin">
        <color indexed="8"/>
      </right>
      <top style="hair">
        <color indexed="8"/>
      </top>
      <bottom style="medium"/>
    </border>
    <border>
      <left style="thin">
        <color indexed="8"/>
      </left>
      <right/>
      <top style="hair">
        <color indexed="8"/>
      </top>
      <bottom style="medium"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 style="medium"/>
      <top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medium"/>
      <top style="hair">
        <color indexed="8"/>
      </top>
      <bottom style="hair">
        <color indexed="8"/>
      </bottom>
    </border>
    <border>
      <left style="thin">
        <color indexed="8"/>
      </left>
      <right style="medium"/>
      <top style="hair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/>
      <top style="thin">
        <color indexed="8"/>
      </top>
      <bottom style="hair">
        <color indexed="8"/>
      </bottom>
    </border>
    <border>
      <left style="thin"/>
      <right style="thin"/>
      <top style="hair"/>
      <bottom style="hair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>
        <color indexed="8"/>
      </left>
      <right style="thin">
        <color indexed="8"/>
      </right>
      <top style="hair"/>
      <bottom style="hair">
        <color indexed="8"/>
      </bottom>
    </border>
    <border>
      <left style="medium"/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/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medium"/>
      <top/>
      <bottom>
        <color indexed="63"/>
      </bottom>
    </border>
    <border>
      <left>
        <color indexed="63"/>
      </left>
      <right style="thin"/>
      <top style="thin"/>
      <bottom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thin"/>
      <bottom style="thin"/>
    </border>
    <border>
      <left style="thin"/>
      <right style="thin"/>
      <top style="hair"/>
      <bottom style="medium"/>
    </border>
    <border>
      <left style="medium"/>
      <right style="thin"/>
      <top style="hair"/>
      <bottom style="medium"/>
    </border>
    <border>
      <left style="thin"/>
      <right style="medium"/>
      <top style="hair"/>
      <bottom style="hair"/>
    </border>
    <border>
      <left style="thin"/>
      <right style="thin"/>
      <top style="hair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>
        <color indexed="8"/>
      </right>
      <top/>
      <bottom style="hair">
        <color indexed="8"/>
      </bottom>
    </border>
    <border>
      <left style="medium"/>
      <right style="thin"/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hair"/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thin"/>
      <right style="thin">
        <color indexed="8"/>
      </right>
      <top style="hair"/>
      <bottom style="hair"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/>
      <right style="thin">
        <color indexed="8"/>
      </right>
      <top style="hair"/>
      <bottom style="medium"/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thin"/>
      <right style="medium"/>
      <top style="thin"/>
      <bottom style="hair"/>
    </border>
    <border>
      <left style="thin"/>
      <right style="thin"/>
      <top>
        <color indexed="63"/>
      </top>
      <bottom style="medium"/>
    </border>
    <border>
      <left style="thin"/>
      <right style="medium"/>
      <top style="hair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/>
      <bottom style="hair"/>
    </border>
    <border>
      <left style="thin"/>
      <right>
        <color indexed="63"/>
      </right>
      <top style="hair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/>
      <top style="medium"/>
      <bottom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medium"/>
      <bottom style="hair"/>
    </border>
    <border>
      <left style="thin"/>
      <right style="medium"/>
      <top style="hair"/>
      <bottom style="thin"/>
    </border>
    <border>
      <left>
        <color indexed="63"/>
      </left>
      <right style="medium"/>
      <top style="medium"/>
      <bottom style="thin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</borders>
  <cellStyleXfs count="19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4" fontId="54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85" fontId="54" fillId="0" borderId="0" applyFont="0" applyFill="0" applyBorder="0" applyAlignment="0" applyProtection="0"/>
    <xf numFmtId="175" fontId="55" fillId="0" borderId="1" applyFont="0" applyBorder="0">
      <alignment/>
      <protection/>
    </xf>
    <xf numFmtId="171" fontId="10" fillId="0" borderId="0" applyFont="0" applyFill="0" applyBorder="0" applyAlignment="0" applyProtection="0"/>
    <xf numFmtId="0" fontId="56" fillId="0" borderId="0" applyFont="0" applyFill="0" applyBorder="0" applyAlignment="0" applyProtection="0"/>
    <xf numFmtId="186" fontId="10" fillId="0" borderId="0" applyFont="0" applyFill="0" applyBorder="0" applyAlignment="0" applyProtection="0"/>
    <xf numFmtId="187" fontId="57" fillId="0" borderId="0" applyFont="0" applyFill="0" applyBorder="0" applyAlignment="0" applyProtection="0"/>
    <xf numFmtId="187" fontId="57" fillId="0" borderId="0" applyFont="0" applyFill="0" applyBorder="0" applyAlignment="0" applyProtection="0"/>
    <xf numFmtId="187" fontId="57" fillId="0" borderId="0" applyFont="0" applyFill="0" applyBorder="0" applyAlignment="0" applyProtection="0"/>
    <xf numFmtId="0" fontId="58" fillId="0" borderId="0" applyFont="0" applyFill="0" applyBorder="0" applyAlignment="0" applyProtection="0"/>
    <xf numFmtId="188" fontId="57" fillId="0" borderId="0" applyFont="0" applyFill="0" applyBorder="0" applyAlignment="0" applyProtection="0"/>
    <xf numFmtId="188" fontId="57" fillId="0" borderId="0" applyFont="0" applyFill="0" applyBorder="0" applyAlignment="0" applyProtection="0"/>
    <xf numFmtId="188" fontId="57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89" fontId="26" fillId="0" borderId="0" applyFont="0" applyFill="0" applyBorder="0" applyAlignment="0" applyProtection="0"/>
    <xf numFmtId="190" fontId="26" fillId="0" borderId="0" applyFont="0" applyFill="0" applyBorder="0" applyAlignment="0" applyProtection="0"/>
    <xf numFmtId="166" fontId="59" fillId="0" borderId="0" applyFont="0" applyFill="0" applyBorder="0" applyAlignment="0" applyProtection="0"/>
    <xf numFmtId="167" fontId="59" fillId="0" borderId="0" applyFont="0" applyFill="0" applyBorder="0" applyAlignment="0" applyProtection="0"/>
    <xf numFmtId="6" fontId="60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61" fillId="0" borderId="0">
      <alignment/>
      <protection/>
    </xf>
    <xf numFmtId="0" fontId="62" fillId="0" borderId="0">
      <alignment/>
      <protection/>
    </xf>
    <xf numFmtId="40" fontId="50" fillId="0" borderId="0" applyFont="0" applyFill="0" applyBorder="0" applyAlignment="0" applyProtection="0"/>
    <xf numFmtId="38" fontId="5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>
      <alignment/>
      <protection/>
    </xf>
    <xf numFmtId="42" fontId="63" fillId="0" borderId="0" applyFont="0" applyFill="0" applyBorder="0" applyAlignment="0" applyProtection="0"/>
    <xf numFmtId="42" fontId="63" fillId="0" borderId="0" applyFont="0" applyFill="0" applyBorder="0" applyAlignment="0" applyProtection="0"/>
    <xf numFmtId="42" fontId="63" fillId="0" borderId="0" applyFont="0" applyFill="0" applyBorder="0" applyAlignment="0" applyProtection="0"/>
    <xf numFmtId="42" fontId="63" fillId="0" borderId="0" applyFont="0" applyFill="0" applyBorder="0" applyAlignment="0" applyProtection="0"/>
    <xf numFmtId="42" fontId="63" fillId="0" borderId="0" applyFont="0" applyFill="0" applyBorder="0" applyAlignment="0" applyProtection="0"/>
    <xf numFmtId="42" fontId="63" fillId="0" borderId="0" applyFont="0" applyFill="0" applyBorder="0" applyAlignment="0" applyProtection="0"/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42" fontId="63" fillId="0" borderId="0" applyFont="0" applyFill="0" applyBorder="0" applyAlignment="0" applyProtection="0"/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42" fontId="63" fillId="0" borderId="0" applyFont="0" applyFill="0" applyBorder="0" applyAlignment="0" applyProtection="0"/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42" fontId="63" fillId="0" borderId="0" applyFont="0" applyFill="0" applyBorder="0" applyAlignment="0" applyProtection="0"/>
    <xf numFmtId="42" fontId="63" fillId="0" borderId="0" applyFont="0" applyFill="0" applyBorder="0" applyAlignment="0" applyProtection="0"/>
    <xf numFmtId="42" fontId="63" fillId="0" borderId="0" applyFont="0" applyFill="0" applyBorder="0" applyAlignment="0" applyProtection="0"/>
    <xf numFmtId="42" fontId="63" fillId="0" borderId="0" applyFont="0" applyFill="0" applyBorder="0" applyAlignment="0" applyProtection="0"/>
    <xf numFmtId="42" fontId="63" fillId="0" borderId="0" applyFont="0" applyFill="0" applyBorder="0" applyAlignment="0" applyProtection="0"/>
    <xf numFmtId="42" fontId="63" fillId="0" borderId="0" applyFont="0" applyFill="0" applyBorder="0" applyAlignment="0" applyProtection="0"/>
    <xf numFmtId="42" fontId="63" fillId="0" borderId="0" applyFont="0" applyFill="0" applyBorder="0" applyAlignment="0" applyProtection="0"/>
    <xf numFmtId="42" fontId="63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91" fontId="54" fillId="0" borderId="0" applyFont="0" applyFill="0" applyBorder="0" applyAlignment="0" applyProtection="0"/>
    <xf numFmtId="192" fontId="63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93" fontId="63" fillId="0" borderId="0" applyFont="0" applyFill="0" applyBorder="0" applyAlignment="0" applyProtection="0"/>
    <xf numFmtId="191" fontId="54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2" fontId="63" fillId="0" borderId="0" applyFont="0" applyFill="0" applyBorder="0" applyAlignment="0" applyProtection="0"/>
    <xf numFmtId="0" fontId="10" fillId="2" borderId="0" applyNumberFormat="0">
      <alignment/>
      <protection/>
    </xf>
    <xf numFmtId="42" fontId="63" fillId="0" borderId="0" applyFont="0" applyFill="0" applyBorder="0" applyAlignment="0" applyProtection="0"/>
    <xf numFmtId="0" fontId="53" fillId="0" borderId="0">
      <alignment/>
      <protection/>
    </xf>
    <xf numFmtId="42" fontId="63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2" fontId="63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93" fontId="63" fillId="0" borderId="0" applyFon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53" fillId="0" borderId="0">
      <alignment/>
      <protection/>
    </xf>
    <xf numFmtId="193" fontId="63" fillId="0" borderId="0" applyFont="0" applyFill="0" applyBorder="0" applyAlignment="0" applyProtection="0"/>
    <xf numFmtId="182" fontId="54" fillId="0" borderId="0" applyFont="0" applyFill="0" applyBorder="0" applyAlignment="0" applyProtection="0"/>
    <xf numFmtId="182" fontId="54" fillId="0" borderId="0" applyFont="0" applyFill="0" applyBorder="0" applyAlignment="0" applyProtection="0"/>
    <xf numFmtId="184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94" fontId="63" fillId="0" borderId="0" applyFont="0" applyFill="0" applyBorder="0" applyAlignment="0" applyProtection="0"/>
    <xf numFmtId="189" fontId="63" fillId="0" borderId="0" applyFont="0" applyFill="0" applyBorder="0" applyAlignment="0" applyProtection="0"/>
    <xf numFmtId="195" fontId="63" fillId="0" borderId="0" applyFont="0" applyFill="0" applyBorder="0" applyAlignment="0" applyProtection="0"/>
    <xf numFmtId="196" fontId="63" fillId="0" borderId="0" applyFont="0" applyFill="0" applyBorder="0" applyAlignment="0" applyProtection="0"/>
    <xf numFmtId="195" fontId="63" fillId="0" borderId="0" applyFont="0" applyFill="0" applyBorder="0" applyAlignment="0" applyProtection="0"/>
    <xf numFmtId="194" fontId="63" fillId="0" borderId="0" applyFont="0" applyFill="0" applyBorder="0" applyAlignment="0" applyProtection="0"/>
    <xf numFmtId="197" fontId="63" fillId="0" borderId="0" applyFont="0" applyFill="0" applyBorder="0" applyAlignment="0" applyProtection="0"/>
    <xf numFmtId="189" fontId="63" fillId="0" borderId="0" applyFont="0" applyFill="0" applyBorder="0" applyAlignment="0" applyProtection="0"/>
    <xf numFmtId="195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189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195" fontId="63" fillId="0" borderId="0" applyFont="0" applyFill="0" applyBorder="0" applyAlignment="0" applyProtection="0"/>
    <xf numFmtId="196" fontId="63" fillId="0" borderId="0" applyFont="0" applyFill="0" applyBorder="0" applyAlignment="0" applyProtection="0"/>
    <xf numFmtId="196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195" fontId="63" fillId="0" borderId="0" applyFont="0" applyFill="0" applyBorder="0" applyAlignment="0" applyProtection="0"/>
    <xf numFmtId="195" fontId="63" fillId="0" borderId="0" applyFont="0" applyFill="0" applyBorder="0" applyAlignment="0" applyProtection="0"/>
    <xf numFmtId="196" fontId="63" fillId="0" borderId="0" applyFont="0" applyFill="0" applyBorder="0" applyAlignment="0" applyProtection="0"/>
    <xf numFmtId="195" fontId="63" fillId="0" borderId="0" applyFont="0" applyFill="0" applyBorder="0" applyAlignment="0" applyProtection="0"/>
    <xf numFmtId="196" fontId="63" fillId="0" borderId="0" applyFont="0" applyFill="0" applyBorder="0" applyAlignment="0" applyProtection="0"/>
    <xf numFmtId="198" fontId="63" fillId="0" borderId="0" applyFont="0" applyFill="0" applyBorder="0" applyAlignment="0" applyProtection="0"/>
    <xf numFmtId="195" fontId="63" fillId="0" borderId="0" applyFont="0" applyFill="0" applyBorder="0" applyAlignment="0" applyProtection="0"/>
    <xf numFmtId="166" fontId="54" fillId="0" borderId="0" applyFont="0" applyFill="0" applyBorder="0" applyAlignment="0" applyProtection="0"/>
    <xf numFmtId="193" fontId="63" fillId="0" borderId="0" applyFont="0" applyFill="0" applyBorder="0" applyAlignment="0" applyProtection="0"/>
    <xf numFmtId="193" fontId="63" fillId="0" borderId="0" applyFont="0" applyFill="0" applyBorder="0" applyAlignment="0" applyProtection="0"/>
    <xf numFmtId="191" fontId="54" fillId="0" borderId="0" applyFont="0" applyFill="0" applyBorder="0" applyAlignment="0" applyProtection="0"/>
    <xf numFmtId="192" fontId="63" fillId="0" borderId="0" applyFont="0" applyFill="0" applyBorder="0" applyAlignment="0" applyProtection="0"/>
    <xf numFmtId="191" fontId="54" fillId="0" borderId="0" applyFont="0" applyFill="0" applyBorder="0" applyAlignment="0" applyProtection="0"/>
    <xf numFmtId="193" fontId="63" fillId="0" borderId="0" applyFont="0" applyFill="0" applyBorder="0" applyAlignment="0" applyProtection="0"/>
    <xf numFmtId="42" fontId="63" fillId="0" borderId="0" applyFont="0" applyFill="0" applyBorder="0" applyAlignment="0" applyProtection="0"/>
    <xf numFmtId="42" fontId="63" fillId="0" borderId="0" applyFont="0" applyFill="0" applyBorder="0" applyAlignment="0" applyProtection="0"/>
    <xf numFmtId="191" fontId="63" fillId="0" borderId="0" applyFont="0" applyFill="0" applyBorder="0" applyAlignment="0" applyProtection="0"/>
    <xf numFmtId="199" fontId="63" fillId="0" borderId="0" applyFont="0" applyFill="0" applyBorder="0" applyAlignment="0" applyProtection="0"/>
    <xf numFmtId="191" fontId="63" fillId="0" borderId="0" applyFont="0" applyFill="0" applyBorder="0" applyAlignment="0" applyProtection="0"/>
    <xf numFmtId="200" fontId="63" fillId="0" borderId="0" applyFont="0" applyFill="0" applyBorder="0" applyAlignment="0" applyProtection="0"/>
    <xf numFmtId="42" fontId="63" fillId="0" borderId="0" applyFont="0" applyFill="0" applyBorder="0" applyAlignment="0" applyProtection="0"/>
    <xf numFmtId="194" fontId="63" fillId="0" borderId="0" applyFont="0" applyFill="0" applyBorder="0" applyAlignment="0" applyProtection="0"/>
    <xf numFmtId="189" fontId="63" fillId="0" borderId="0" applyFont="0" applyFill="0" applyBorder="0" applyAlignment="0" applyProtection="0"/>
    <xf numFmtId="195" fontId="63" fillId="0" borderId="0" applyFont="0" applyFill="0" applyBorder="0" applyAlignment="0" applyProtection="0"/>
    <xf numFmtId="196" fontId="63" fillId="0" borderId="0" applyFont="0" applyFill="0" applyBorder="0" applyAlignment="0" applyProtection="0"/>
    <xf numFmtId="195" fontId="63" fillId="0" borderId="0" applyFont="0" applyFill="0" applyBorder="0" applyAlignment="0" applyProtection="0"/>
    <xf numFmtId="194" fontId="63" fillId="0" borderId="0" applyFont="0" applyFill="0" applyBorder="0" applyAlignment="0" applyProtection="0"/>
    <xf numFmtId="197" fontId="63" fillId="0" borderId="0" applyFont="0" applyFill="0" applyBorder="0" applyAlignment="0" applyProtection="0"/>
    <xf numFmtId="189" fontId="63" fillId="0" borderId="0" applyFont="0" applyFill="0" applyBorder="0" applyAlignment="0" applyProtection="0"/>
    <xf numFmtId="195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189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195" fontId="63" fillId="0" borderId="0" applyFont="0" applyFill="0" applyBorder="0" applyAlignment="0" applyProtection="0"/>
    <xf numFmtId="196" fontId="63" fillId="0" borderId="0" applyFont="0" applyFill="0" applyBorder="0" applyAlignment="0" applyProtection="0"/>
    <xf numFmtId="196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195" fontId="63" fillId="0" borderId="0" applyFont="0" applyFill="0" applyBorder="0" applyAlignment="0" applyProtection="0"/>
    <xf numFmtId="195" fontId="63" fillId="0" borderId="0" applyFont="0" applyFill="0" applyBorder="0" applyAlignment="0" applyProtection="0"/>
    <xf numFmtId="196" fontId="63" fillId="0" borderId="0" applyFont="0" applyFill="0" applyBorder="0" applyAlignment="0" applyProtection="0"/>
    <xf numFmtId="195" fontId="63" fillId="0" borderId="0" applyFont="0" applyFill="0" applyBorder="0" applyAlignment="0" applyProtection="0"/>
    <xf numFmtId="196" fontId="63" fillId="0" borderId="0" applyFont="0" applyFill="0" applyBorder="0" applyAlignment="0" applyProtection="0"/>
    <xf numFmtId="198" fontId="63" fillId="0" borderId="0" applyFont="0" applyFill="0" applyBorder="0" applyAlignment="0" applyProtection="0"/>
    <xf numFmtId="195" fontId="63" fillId="0" borderId="0" applyFont="0" applyFill="0" applyBorder="0" applyAlignment="0" applyProtection="0"/>
    <xf numFmtId="167" fontId="54" fillId="0" borderId="0" applyFont="0" applyFill="0" applyBorder="0" applyAlignment="0" applyProtection="0"/>
    <xf numFmtId="201" fontId="63" fillId="0" borderId="0" applyFont="0" applyFill="0" applyBorder="0" applyAlignment="0" applyProtection="0"/>
    <xf numFmtId="190" fontId="63" fillId="0" borderId="0" applyFont="0" applyFill="0" applyBorder="0" applyAlignment="0" applyProtection="0"/>
    <xf numFmtId="202" fontId="63" fillId="0" borderId="0" applyFont="0" applyFill="0" applyBorder="0" applyAlignment="0" applyProtection="0"/>
    <xf numFmtId="203" fontId="63" fillId="0" borderId="0" applyFont="0" applyFill="0" applyBorder="0" applyAlignment="0" applyProtection="0"/>
    <xf numFmtId="202" fontId="63" fillId="0" borderId="0" applyFont="0" applyFill="0" applyBorder="0" applyAlignment="0" applyProtection="0"/>
    <xf numFmtId="201" fontId="63" fillId="0" borderId="0" applyFont="0" applyFill="0" applyBorder="0" applyAlignment="0" applyProtection="0"/>
    <xf numFmtId="204" fontId="63" fillId="0" borderId="0" applyFont="0" applyFill="0" applyBorder="0" applyAlignment="0" applyProtection="0"/>
    <xf numFmtId="190" fontId="63" fillId="0" borderId="0" applyFont="0" applyFill="0" applyBorder="0" applyAlignment="0" applyProtection="0"/>
    <xf numFmtId="202" fontId="63" fillId="0" borderId="0" applyFont="0" applyFill="0" applyBorder="0" applyAlignment="0" applyProtection="0"/>
    <xf numFmtId="203" fontId="54" fillId="0" borderId="0" applyFont="0" applyFill="0" applyBorder="0" applyAlignment="0" applyProtection="0"/>
    <xf numFmtId="190" fontId="63" fillId="0" borderId="0" applyFont="0" applyFill="0" applyBorder="0" applyAlignment="0" applyProtection="0"/>
    <xf numFmtId="203" fontId="54" fillId="0" borderId="0" applyFont="0" applyFill="0" applyBorder="0" applyAlignment="0" applyProtection="0"/>
    <xf numFmtId="205" fontId="63" fillId="0" borderId="0" applyFont="0" applyFill="0" applyBorder="0" applyAlignment="0" applyProtection="0"/>
    <xf numFmtId="202" fontId="63" fillId="0" borderId="0" applyFont="0" applyFill="0" applyBorder="0" applyAlignment="0" applyProtection="0"/>
    <xf numFmtId="203" fontId="63" fillId="0" borderId="0" applyFont="0" applyFill="0" applyBorder="0" applyAlignment="0" applyProtection="0"/>
    <xf numFmtId="203" fontId="63" fillId="0" borderId="0" applyFont="0" applyFill="0" applyBorder="0" applyAlignment="0" applyProtection="0"/>
    <xf numFmtId="41" fontId="63" fillId="0" borderId="0" applyFont="0" applyFill="0" applyBorder="0" applyAlignment="0" applyProtection="0"/>
    <xf numFmtId="202" fontId="63" fillId="0" borderId="0" applyFont="0" applyFill="0" applyBorder="0" applyAlignment="0" applyProtection="0"/>
    <xf numFmtId="202" fontId="63" fillId="0" borderId="0" applyFont="0" applyFill="0" applyBorder="0" applyAlignment="0" applyProtection="0"/>
    <xf numFmtId="203" fontId="63" fillId="0" borderId="0" applyFont="0" applyFill="0" applyBorder="0" applyAlignment="0" applyProtection="0"/>
    <xf numFmtId="202" fontId="63" fillId="0" borderId="0" applyFont="0" applyFill="0" applyBorder="0" applyAlignment="0" applyProtection="0"/>
    <xf numFmtId="203" fontId="63" fillId="0" borderId="0" applyFont="0" applyFill="0" applyBorder="0" applyAlignment="0" applyProtection="0"/>
    <xf numFmtId="206" fontId="63" fillId="0" borderId="0" applyFont="0" applyFill="0" applyBorder="0" applyAlignment="0" applyProtection="0"/>
    <xf numFmtId="202" fontId="63" fillId="0" borderId="0" applyFont="0" applyFill="0" applyBorder="0" applyAlignment="0" applyProtection="0"/>
    <xf numFmtId="193" fontId="63" fillId="0" borderId="0" applyFont="0" applyFill="0" applyBorder="0" applyAlignment="0" applyProtection="0"/>
    <xf numFmtId="191" fontId="54" fillId="0" borderId="0" applyFont="0" applyFill="0" applyBorder="0" applyAlignment="0" applyProtection="0"/>
    <xf numFmtId="192" fontId="63" fillId="0" borderId="0" applyFont="0" applyFill="0" applyBorder="0" applyAlignment="0" applyProtection="0"/>
    <xf numFmtId="191" fontId="54" fillId="0" borderId="0" applyFont="0" applyFill="0" applyBorder="0" applyAlignment="0" applyProtection="0"/>
    <xf numFmtId="193" fontId="63" fillId="0" borderId="0" applyFont="0" applyFill="0" applyBorder="0" applyAlignment="0" applyProtection="0"/>
    <xf numFmtId="42" fontId="63" fillId="0" borderId="0" applyFont="0" applyFill="0" applyBorder="0" applyAlignment="0" applyProtection="0"/>
    <xf numFmtId="42" fontId="63" fillId="0" borderId="0" applyFont="0" applyFill="0" applyBorder="0" applyAlignment="0" applyProtection="0"/>
    <xf numFmtId="191" fontId="63" fillId="0" borderId="0" applyFont="0" applyFill="0" applyBorder="0" applyAlignment="0" applyProtection="0"/>
    <xf numFmtId="199" fontId="63" fillId="0" borderId="0" applyFont="0" applyFill="0" applyBorder="0" applyAlignment="0" applyProtection="0"/>
    <xf numFmtId="191" fontId="63" fillId="0" borderId="0" applyFont="0" applyFill="0" applyBorder="0" applyAlignment="0" applyProtection="0"/>
    <xf numFmtId="200" fontId="63" fillId="0" borderId="0" applyFont="0" applyFill="0" applyBorder="0" applyAlignment="0" applyProtection="0"/>
    <xf numFmtId="42" fontId="63" fillId="0" borderId="0" applyFont="0" applyFill="0" applyBorder="0" applyAlignment="0" applyProtection="0"/>
    <xf numFmtId="166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201" fontId="63" fillId="0" borderId="0" applyFont="0" applyFill="0" applyBorder="0" applyAlignment="0" applyProtection="0"/>
    <xf numFmtId="190" fontId="63" fillId="0" borderId="0" applyFont="0" applyFill="0" applyBorder="0" applyAlignment="0" applyProtection="0"/>
    <xf numFmtId="202" fontId="63" fillId="0" borderId="0" applyFont="0" applyFill="0" applyBorder="0" applyAlignment="0" applyProtection="0"/>
    <xf numFmtId="203" fontId="63" fillId="0" borderId="0" applyFont="0" applyFill="0" applyBorder="0" applyAlignment="0" applyProtection="0"/>
    <xf numFmtId="202" fontId="63" fillId="0" borderId="0" applyFont="0" applyFill="0" applyBorder="0" applyAlignment="0" applyProtection="0"/>
    <xf numFmtId="201" fontId="63" fillId="0" borderId="0" applyFont="0" applyFill="0" applyBorder="0" applyAlignment="0" applyProtection="0"/>
    <xf numFmtId="204" fontId="63" fillId="0" borderId="0" applyFont="0" applyFill="0" applyBorder="0" applyAlignment="0" applyProtection="0"/>
    <xf numFmtId="190" fontId="63" fillId="0" borderId="0" applyFont="0" applyFill="0" applyBorder="0" applyAlignment="0" applyProtection="0"/>
    <xf numFmtId="202" fontId="63" fillId="0" borderId="0" applyFont="0" applyFill="0" applyBorder="0" applyAlignment="0" applyProtection="0"/>
    <xf numFmtId="203" fontId="54" fillId="0" borderId="0" applyFont="0" applyFill="0" applyBorder="0" applyAlignment="0" applyProtection="0"/>
    <xf numFmtId="190" fontId="63" fillId="0" borderId="0" applyFont="0" applyFill="0" applyBorder="0" applyAlignment="0" applyProtection="0"/>
    <xf numFmtId="203" fontId="54" fillId="0" borderId="0" applyFont="0" applyFill="0" applyBorder="0" applyAlignment="0" applyProtection="0"/>
    <xf numFmtId="205" fontId="63" fillId="0" borderId="0" applyFont="0" applyFill="0" applyBorder="0" applyAlignment="0" applyProtection="0"/>
    <xf numFmtId="202" fontId="63" fillId="0" borderId="0" applyFont="0" applyFill="0" applyBorder="0" applyAlignment="0" applyProtection="0"/>
    <xf numFmtId="203" fontId="63" fillId="0" borderId="0" applyFont="0" applyFill="0" applyBorder="0" applyAlignment="0" applyProtection="0"/>
    <xf numFmtId="203" fontId="63" fillId="0" borderId="0" applyFont="0" applyFill="0" applyBorder="0" applyAlignment="0" applyProtection="0"/>
    <xf numFmtId="41" fontId="63" fillId="0" borderId="0" applyFont="0" applyFill="0" applyBorder="0" applyAlignment="0" applyProtection="0"/>
    <xf numFmtId="202" fontId="63" fillId="0" borderId="0" applyFont="0" applyFill="0" applyBorder="0" applyAlignment="0" applyProtection="0"/>
    <xf numFmtId="202" fontId="63" fillId="0" borderId="0" applyFont="0" applyFill="0" applyBorder="0" applyAlignment="0" applyProtection="0"/>
    <xf numFmtId="203" fontId="63" fillId="0" borderId="0" applyFont="0" applyFill="0" applyBorder="0" applyAlignment="0" applyProtection="0"/>
    <xf numFmtId="202" fontId="63" fillId="0" borderId="0" applyFont="0" applyFill="0" applyBorder="0" applyAlignment="0" applyProtection="0"/>
    <xf numFmtId="203" fontId="63" fillId="0" borderId="0" applyFont="0" applyFill="0" applyBorder="0" applyAlignment="0" applyProtection="0"/>
    <xf numFmtId="206" fontId="63" fillId="0" borderId="0" applyFont="0" applyFill="0" applyBorder="0" applyAlignment="0" applyProtection="0"/>
    <xf numFmtId="202" fontId="63" fillId="0" borderId="0" applyFont="0" applyFill="0" applyBorder="0" applyAlignment="0" applyProtection="0"/>
    <xf numFmtId="194" fontId="63" fillId="0" borderId="0" applyFont="0" applyFill="0" applyBorder="0" applyAlignment="0" applyProtection="0"/>
    <xf numFmtId="189" fontId="63" fillId="0" borderId="0" applyFont="0" applyFill="0" applyBorder="0" applyAlignment="0" applyProtection="0"/>
    <xf numFmtId="195" fontId="63" fillId="0" borderId="0" applyFont="0" applyFill="0" applyBorder="0" applyAlignment="0" applyProtection="0"/>
    <xf numFmtId="196" fontId="63" fillId="0" borderId="0" applyFont="0" applyFill="0" applyBorder="0" applyAlignment="0" applyProtection="0"/>
    <xf numFmtId="195" fontId="63" fillId="0" borderId="0" applyFont="0" applyFill="0" applyBorder="0" applyAlignment="0" applyProtection="0"/>
    <xf numFmtId="194" fontId="63" fillId="0" borderId="0" applyFont="0" applyFill="0" applyBorder="0" applyAlignment="0" applyProtection="0"/>
    <xf numFmtId="197" fontId="63" fillId="0" borderId="0" applyFont="0" applyFill="0" applyBorder="0" applyAlignment="0" applyProtection="0"/>
    <xf numFmtId="189" fontId="63" fillId="0" borderId="0" applyFont="0" applyFill="0" applyBorder="0" applyAlignment="0" applyProtection="0"/>
    <xf numFmtId="195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189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195" fontId="63" fillId="0" borderId="0" applyFont="0" applyFill="0" applyBorder="0" applyAlignment="0" applyProtection="0"/>
    <xf numFmtId="196" fontId="63" fillId="0" borderId="0" applyFont="0" applyFill="0" applyBorder="0" applyAlignment="0" applyProtection="0"/>
    <xf numFmtId="196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195" fontId="63" fillId="0" borderId="0" applyFont="0" applyFill="0" applyBorder="0" applyAlignment="0" applyProtection="0"/>
    <xf numFmtId="195" fontId="63" fillId="0" borderId="0" applyFont="0" applyFill="0" applyBorder="0" applyAlignment="0" applyProtection="0"/>
    <xf numFmtId="196" fontId="63" fillId="0" borderId="0" applyFont="0" applyFill="0" applyBorder="0" applyAlignment="0" applyProtection="0"/>
    <xf numFmtId="195" fontId="63" fillId="0" borderId="0" applyFont="0" applyFill="0" applyBorder="0" applyAlignment="0" applyProtection="0"/>
    <xf numFmtId="196" fontId="63" fillId="0" borderId="0" applyFont="0" applyFill="0" applyBorder="0" applyAlignment="0" applyProtection="0"/>
    <xf numFmtId="198" fontId="63" fillId="0" borderId="0" applyFont="0" applyFill="0" applyBorder="0" applyAlignment="0" applyProtection="0"/>
    <xf numFmtId="195" fontId="63" fillId="0" borderId="0" applyFont="0" applyFill="0" applyBorder="0" applyAlignment="0" applyProtection="0"/>
    <xf numFmtId="166" fontId="54" fillId="0" borderId="0" applyFont="0" applyFill="0" applyBorder="0" applyAlignment="0" applyProtection="0"/>
    <xf numFmtId="182" fontId="54" fillId="0" borderId="0" applyFont="0" applyFill="0" applyBorder="0" applyAlignment="0" applyProtection="0"/>
    <xf numFmtId="182" fontId="54" fillId="0" borderId="0" applyFont="0" applyFill="0" applyBorder="0" applyAlignment="0" applyProtection="0"/>
    <xf numFmtId="184" fontId="54" fillId="0" borderId="0" applyFont="0" applyFill="0" applyBorder="0" applyAlignment="0" applyProtection="0"/>
    <xf numFmtId="193" fontId="63" fillId="0" borderId="0" applyFont="0" applyFill="0" applyBorder="0" applyAlignment="0" applyProtection="0"/>
    <xf numFmtId="42" fontId="63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" fillId="2" borderId="0" applyNumberFormat="0">
      <alignment/>
      <protection/>
    </xf>
    <xf numFmtId="0" fontId="10" fillId="2" borderId="0" applyNumberFormat="0">
      <alignment/>
      <protection/>
    </xf>
    <xf numFmtId="42" fontId="63" fillId="0" borderId="0" applyFont="0" applyFill="0" applyBorder="0" applyAlignment="0" applyProtection="0"/>
    <xf numFmtId="42" fontId="63" fillId="0" borderId="0" applyFont="0" applyFill="0" applyBorder="0" applyAlignment="0" applyProtection="0"/>
    <xf numFmtId="191" fontId="63" fillId="0" borderId="0" applyFont="0" applyFill="0" applyBorder="0" applyAlignment="0" applyProtection="0"/>
    <xf numFmtId="199" fontId="63" fillId="0" borderId="0" applyFont="0" applyFill="0" applyBorder="0" applyAlignment="0" applyProtection="0"/>
    <xf numFmtId="191" fontId="63" fillId="0" borderId="0" applyFont="0" applyFill="0" applyBorder="0" applyAlignment="0" applyProtection="0"/>
    <xf numFmtId="200" fontId="63" fillId="0" borderId="0" applyFont="0" applyFill="0" applyBorder="0" applyAlignment="0" applyProtection="0"/>
    <xf numFmtId="182" fontId="54" fillId="0" borderId="0" applyFont="0" applyFill="0" applyBorder="0" applyAlignment="0" applyProtection="0"/>
    <xf numFmtId="42" fontId="63" fillId="0" borderId="0" applyFont="0" applyFill="0" applyBorder="0" applyAlignment="0" applyProtection="0"/>
    <xf numFmtId="166" fontId="54" fillId="0" borderId="0" applyFont="0" applyFill="0" applyBorder="0" applyAlignment="0" applyProtection="0"/>
    <xf numFmtId="201" fontId="63" fillId="0" borderId="0" applyFont="0" applyFill="0" applyBorder="0" applyAlignment="0" applyProtection="0"/>
    <xf numFmtId="190" fontId="63" fillId="0" borderId="0" applyFont="0" applyFill="0" applyBorder="0" applyAlignment="0" applyProtection="0"/>
    <xf numFmtId="202" fontId="63" fillId="0" borderId="0" applyFont="0" applyFill="0" applyBorder="0" applyAlignment="0" applyProtection="0"/>
    <xf numFmtId="203" fontId="63" fillId="0" borderId="0" applyFont="0" applyFill="0" applyBorder="0" applyAlignment="0" applyProtection="0"/>
    <xf numFmtId="202" fontId="63" fillId="0" borderId="0" applyFont="0" applyFill="0" applyBorder="0" applyAlignment="0" applyProtection="0"/>
    <xf numFmtId="201" fontId="63" fillId="0" borderId="0" applyFont="0" applyFill="0" applyBorder="0" applyAlignment="0" applyProtection="0"/>
    <xf numFmtId="204" fontId="63" fillId="0" borderId="0" applyFont="0" applyFill="0" applyBorder="0" applyAlignment="0" applyProtection="0"/>
    <xf numFmtId="190" fontId="63" fillId="0" borderId="0" applyFont="0" applyFill="0" applyBorder="0" applyAlignment="0" applyProtection="0"/>
    <xf numFmtId="202" fontId="63" fillId="0" borderId="0" applyFont="0" applyFill="0" applyBorder="0" applyAlignment="0" applyProtection="0"/>
    <xf numFmtId="203" fontId="54" fillId="0" borderId="0" applyFont="0" applyFill="0" applyBorder="0" applyAlignment="0" applyProtection="0"/>
    <xf numFmtId="190" fontId="63" fillId="0" borderId="0" applyFont="0" applyFill="0" applyBorder="0" applyAlignment="0" applyProtection="0"/>
    <xf numFmtId="203" fontId="54" fillId="0" borderId="0" applyFont="0" applyFill="0" applyBorder="0" applyAlignment="0" applyProtection="0"/>
    <xf numFmtId="205" fontId="63" fillId="0" borderId="0" applyFont="0" applyFill="0" applyBorder="0" applyAlignment="0" applyProtection="0"/>
    <xf numFmtId="202" fontId="63" fillId="0" borderId="0" applyFont="0" applyFill="0" applyBorder="0" applyAlignment="0" applyProtection="0"/>
    <xf numFmtId="203" fontId="63" fillId="0" borderId="0" applyFont="0" applyFill="0" applyBorder="0" applyAlignment="0" applyProtection="0"/>
    <xf numFmtId="203" fontId="63" fillId="0" borderId="0" applyFont="0" applyFill="0" applyBorder="0" applyAlignment="0" applyProtection="0"/>
    <xf numFmtId="41" fontId="63" fillId="0" borderId="0" applyFont="0" applyFill="0" applyBorder="0" applyAlignment="0" applyProtection="0"/>
    <xf numFmtId="202" fontId="63" fillId="0" borderId="0" applyFont="0" applyFill="0" applyBorder="0" applyAlignment="0" applyProtection="0"/>
    <xf numFmtId="202" fontId="63" fillId="0" borderId="0" applyFont="0" applyFill="0" applyBorder="0" applyAlignment="0" applyProtection="0"/>
    <xf numFmtId="203" fontId="63" fillId="0" borderId="0" applyFont="0" applyFill="0" applyBorder="0" applyAlignment="0" applyProtection="0"/>
    <xf numFmtId="202" fontId="63" fillId="0" borderId="0" applyFont="0" applyFill="0" applyBorder="0" applyAlignment="0" applyProtection="0"/>
    <xf numFmtId="203" fontId="63" fillId="0" borderId="0" applyFont="0" applyFill="0" applyBorder="0" applyAlignment="0" applyProtection="0"/>
    <xf numFmtId="206" fontId="63" fillId="0" borderId="0" applyFont="0" applyFill="0" applyBorder="0" applyAlignment="0" applyProtection="0"/>
    <xf numFmtId="202" fontId="63" fillId="0" borderId="0" applyFont="0" applyFill="0" applyBorder="0" applyAlignment="0" applyProtection="0"/>
    <xf numFmtId="194" fontId="63" fillId="0" borderId="0" applyFont="0" applyFill="0" applyBorder="0" applyAlignment="0" applyProtection="0"/>
    <xf numFmtId="189" fontId="63" fillId="0" borderId="0" applyFont="0" applyFill="0" applyBorder="0" applyAlignment="0" applyProtection="0"/>
    <xf numFmtId="195" fontId="63" fillId="0" borderId="0" applyFont="0" applyFill="0" applyBorder="0" applyAlignment="0" applyProtection="0"/>
    <xf numFmtId="196" fontId="63" fillId="0" borderId="0" applyFont="0" applyFill="0" applyBorder="0" applyAlignment="0" applyProtection="0"/>
    <xf numFmtId="195" fontId="63" fillId="0" borderId="0" applyFont="0" applyFill="0" applyBorder="0" applyAlignment="0" applyProtection="0"/>
    <xf numFmtId="194" fontId="63" fillId="0" borderId="0" applyFont="0" applyFill="0" applyBorder="0" applyAlignment="0" applyProtection="0"/>
    <xf numFmtId="197" fontId="63" fillId="0" borderId="0" applyFont="0" applyFill="0" applyBorder="0" applyAlignment="0" applyProtection="0"/>
    <xf numFmtId="189" fontId="63" fillId="0" borderId="0" applyFont="0" applyFill="0" applyBorder="0" applyAlignment="0" applyProtection="0"/>
    <xf numFmtId="195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189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195" fontId="63" fillId="0" borderId="0" applyFont="0" applyFill="0" applyBorder="0" applyAlignment="0" applyProtection="0"/>
    <xf numFmtId="196" fontId="63" fillId="0" borderId="0" applyFont="0" applyFill="0" applyBorder="0" applyAlignment="0" applyProtection="0"/>
    <xf numFmtId="196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195" fontId="63" fillId="0" borderId="0" applyFont="0" applyFill="0" applyBorder="0" applyAlignment="0" applyProtection="0"/>
    <xf numFmtId="195" fontId="63" fillId="0" borderId="0" applyFont="0" applyFill="0" applyBorder="0" applyAlignment="0" applyProtection="0"/>
    <xf numFmtId="196" fontId="63" fillId="0" borderId="0" applyFont="0" applyFill="0" applyBorder="0" applyAlignment="0" applyProtection="0"/>
    <xf numFmtId="195" fontId="63" fillId="0" borderId="0" applyFont="0" applyFill="0" applyBorder="0" applyAlignment="0" applyProtection="0"/>
    <xf numFmtId="196" fontId="63" fillId="0" borderId="0" applyFont="0" applyFill="0" applyBorder="0" applyAlignment="0" applyProtection="0"/>
    <xf numFmtId="198" fontId="63" fillId="0" borderId="0" applyFont="0" applyFill="0" applyBorder="0" applyAlignment="0" applyProtection="0"/>
    <xf numFmtId="195" fontId="63" fillId="0" borderId="0" applyFont="0" applyFill="0" applyBorder="0" applyAlignment="0" applyProtection="0"/>
    <xf numFmtId="182" fontId="54" fillId="0" borderId="0" applyFont="0" applyFill="0" applyBorder="0" applyAlignment="0" applyProtection="0"/>
    <xf numFmtId="182" fontId="54" fillId="0" borderId="0" applyFont="0" applyFill="0" applyBorder="0" applyAlignment="0" applyProtection="0"/>
    <xf numFmtId="184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42" fontId="63" fillId="0" borderId="0" applyFont="0" applyFill="0" applyBorder="0" applyAlignment="0" applyProtection="0"/>
    <xf numFmtId="42" fontId="63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182" fontId="64" fillId="0" borderId="0" applyFont="0" applyFill="0" applyBorder="0" applyAlignment="0" applyProtection="0"/>
    <xf numFmtId="6" fontId="60" fillId="0" borderId="0" applyFont="0" applyFill="0" applyBorder="0" applyAlignment="0" applyProtection="0"/>
    <xf numFmtId="183" fontId="64" fillId="0" borderId="0" applyFont="0" applyFill="0" applyBorder="0" applyAlignment="0" applyProtection="0"/>
    <xf numFmtId="174" fontId="65" fillId="0" borderId="0" applyFont="0" applyFill="0" applyBorder="0" applyAlignment="0" applyProtection="0"/>
    <xf numFmtId="207" fontId="2" fillId="0" borderId="0" applyFont="0" applyFill="0" applyBorder="0" applyAlignment="0" applyProtection="0"/>
    <xf numFmtId="180" fontId="51" fillId="0" borderId="0" applyFont="0" applyFill="0" applyBorder="0" applyAlignment="0" applyProtection="0"/>
    <xf numFmtId="181" fontId="51" fillId="0" borderId="0" applyFont="0" applyFill="0" applyBorder="0" applyAlignment="0" applyProtection="0"/>
    <xf numFmtId="0" fontId="66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1" fontId="68" fillId="0" borderId="2" applyBorder="0" applyAlignment="0">
      <protection/>
    </xf>
    <xf numFmtId="0" fontId="63" fillId="0" borderId="0">
      <alignment/>
      <protection/>
    </xf>
    <xf numFmtId="0" fontId="54" fillId="0" borderId="0" applyFont="0" applyFill="0" applyBorder="0" applyAlignment="0">
      <protection/>
    </xf>
    <xf numFmtId="208" fontId="54" fillId="0" borderId="0" applyFont="0" applyFill="0" applyBorder="0" applyAlignment="0" applyProtection="0"/>
    <xf numFmtId="0" fontId="69" fillId="3" borderId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69" fillId="3" borderId="0">
      <alignment/>
      <protection/>
    </xf>
    <xf numFmtId="0" fontId="70" fillId="3" borderId="0">
      <alignment/>
      <protection/>
    </xf>
    <xf numFmtId="0" fontId="70" fillId="3" borderId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92" fillId="0" borderId="0">
      <alignment/>
      <protection/>
    </xf>
    <xf numFmtId="0" fontId="92" fillId="2" borderId="0" applyNumberFormat="0">
      <alignment/>
      <protection/>
    </xf>
    <xf numFmtId="0" fontId="92" fillId="2" borderId="0" applyNumberFormat="0">
      <alignment/>
      <protection/>
    </xf>
    <xf numFmtId="0" fontId="70" fillId="3" borderId="0">
      <alignment/>
      <protection/>
    </xf>
    <xf numFmtId="0" fontId="70" fillId="3" borderId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70" fillId="3" borderId="0">
      <alignment/>
      <protection/>
    </xf>
    <xf numFmtId="0" fontId="70" fillId="3" borderId="0">
      <alignment/>
      <protection/>
    </xf>
    <xf numFmtId="0" fontId="70" fillId="3" borderId="0">
      <alignment/>
      <protection/>
    </xf>
    <xf numFmtId="0" fontId="70" fillId="3" borderId="0">
      <alignment/>
      <protection/>
    </xf>
    <xf numFmtId="0" fontId="70" fillId="3" borderId="0">
      <alignment/>
      <protection/>
    </xf>
    <xf numFmtId="0" fontId="70" fillId="3" borderId="0">
      <alignment/>
      <protection/>
    </xf>
    <xf numFmtId="0" fontId="92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69" fillId="3" borderId="0">
      <alignment/>
      <protection/>
    </xf>
    <xf numFmtId="9" fontId="51" fillId="0" borderId="0" applyFont="0" applyFill="0" applyBorder="0" applyAlignment="0" applyProtection="0"/>
    <xf numFmtId="0" fontId="71" fillId="0" borderId="0">
      <alignment/>
      <protection/>
    </xf>
    <xf numFmtId="9" fontId="72" fillId="0" borderId="0" applyBorder="0" applyAlignment="0" applyProtection="0"/>
    <xf numFmtId="0" fontId="73" fillId="3" borderId="0">
      <alignment/>
      <protection/>
    </xf>
    <xf numFmtId="0" fontId="73" fillId="3" borderId="0">
      <alignment/>
      <protection/>
    </xf>
    <xf numFmtId="0" fontId="70" fillId="3" borderId="0">
      <alignment/>
      <protection/>
    </xf>
    <xf numFmtId="0" fontId="70" fillId="3" borderId="0">
      <alignment/>
      <protection/>
    </xf>
    <xf numFmtId="0" fontId="70" fillId="3" borderId="0">
      <alignment/>
      <protection/>
    </xf>
    <xf numFmtId="0" fontId="70" fillId="3" borderId="0">
      <alignment/>
      <protection/>
    </xf>
    <xf numFmtId="0" fontId="70" fillId="3" borderId="0">
      <alignment/>
      <protection/>
    </xf>
    <xf numFmtId="0" fontId="70" fillId="3" borderId="0">
      <alignment/>
      <protection/>
    </xf>
    <xf numFmtId="0" fontId="70" fillId="3" borderId="0">
      <alignment/>
      <protection/>
    </xf>
    <xf numFmtId="0" fontId="70" fillId="3" borderId="0">
      <alignment/>
      <protection/>
    </xf>
    <xf numFmtId="0" fontId="70" fillId="3" borderId="0">
      <alignment/>
      <protection/>
    </xf>
    <xf numFmtId="0" fontId="70" fillId="3" borderId="0">
      <alignment/>
      <protection/>
    </xf>
    <xf numFmtId="0" fontId="73" fillId="3" borderId="0">
      <alignment/>
      <protection/>
    </xf>
    <xf numFmtId="0" fontId="14" fillId="0" borderId="0">
      <alignment/>
      <protection/>
    </xf>
    <xf numFmtId="0" fontId="196" fillId="4" borderId="0" applyNumberFormat="0" applyBorder="0" applyAlignment="0" applyProtection="0"/>
    <xf numFmtId="0" fontId="47" fillId="5" borderId="0" applyNumberFormat="0" applyBorder="0" applyAlignment="0" applyProtection="0"/>
    <xf numFmtId="0" fontId="196" fillId="6" borderId="0" applyNumberFormat="0" applyBorder="0" applyAlignment="0" applyProtection="0"/>
    <xf numFmtId="0" fontId="47" fillId="7" borderId="0" applyNumberFormat="0" applyBorder="0" applyAlignment="0" applyProtection="0"/>
    <xf numFmtId="0" fontId="196" fillId="8" borderId="0" applyNumberFormat="0" applyBorder="0" applyAlignment="0" applyProtection="0"/>
    <xf numFmtId="0" fontId="47" fillId="9" borderId="0" applyNumberFormat="0" applyBorder="0" applyAlignment="0" applyProtection="0"/>
    <xf numFmtId="0" fontId="196" fillId="10" borderId="0" applyNumberFormat="0" applyBorder="0" applyAlignment="0" applyProtection="0"/>
    <xf numFmtId="0" fontId="47" fillId="11" borderId="0" applyNumberFormat="0" applyBorder="0" applyAlignment="0" applyProtection="0"/>
    <xf numFmtId="0" fontId="196" fillId="12" borderId="0" applyNumberFormat="0" applyBorder="0" applyAlignment="0" applyProtection="0"/>
    <xf numFmtId="0" fontId="47" fillId="13" borderId="0" applyNumberFormat="0" applyBorder="0" applyAlignment="0" applyProtection="0"/>
    <xf numFmtId="0" fontId="196" fillId="14" borderId="0" applyNumberFormat="0" applyBorder="0" applyAlignment="0" applyProtection="0"/>
    <xf numFmtId="0" fontId="47" fillId="15" borderId="0" applyNumberFormat="0" applyBorder="0" applyAlignment="0" applyProtection="0"/>
    <xf numFmtId="0" fontId="74" fillId="3" borderId="0">
      <alignment/>
      <protection/>
    </xf>
    <xf numFmtId="0" fontId="74" fillId="3" borderId="0">
      <alignment/>
      <protection/>
    </xf>
    <xf numFmtId="0" fontId="70" fillId="3" borderId="0">
      <alignment/>
      <protection/>
    </xf>
    <xf numFmtId="0" fontId="70" fillId="3" borderId="0">
      <alignment/>
      <protection/>
    </xf>
    <xf numFmtId="0" fontId="70" fillId="3" borderId="0">
      <alignment/>
      <protection/>
    </xf>
    <xf numFmtId="0" fontId="70" fillId="3" borderId="0">
      <alignment/>
      <protection/>
    </xf>
    <xf numFmtId="0" fontId="70" fillId="3" borderId="0">
      <alignment/>
      <protection/>
    </xf>
    <xf numFmtId="0" fontId="70" fillId="3" borderId="0">
      <alignment/>
      <protection/>
    </xf>
    <xf numFmtId="0" fontId="70" fillId="3" borderId="0">
      <alignment/>
      <protection/>
    </xf>
    <xf numFmtId="0" fontId="70" fillId="3" borderId="0">
      <alignment/>
      <protection/>
    </xf>
    <xf numFmtId="0" fontId="70" fillId="3" borderId="0">
      <alignment/>
      <protection/>
    </xf>
    <xf numFmtId="0" fontId="70" fillId="3" borderId="0">
      <alignment/>
      <protection/>
    </xf>
    <xf numFmtId="0" fontId="74" fillId="3" borderId="0">
      <alignment/>
      <protection/>
    </xf>
    <xf numFmtId="0" fontId="75" fillId="0" borderId="0">
      <alignment wrapText="1"/>
      <protection/>
    </xf>
    <xf numFmtId="0" fontId="75" fillId="0" borderId="0">
      <alignment wrapText="1"/>
      <protection/>
    </xf>
    <xf numFmtId="0" fontId="70" fillId="0" borderId="0">
      <alignment wrapText="1"/>
      <protection/>
    </xf>
    <xf numFmtId="0" fontId="70" fillId="0" borderId="0">
      <alignment wrapText="1"/>
      <protection/>
    </xf>
    <xf numFmtId="0" fontId="70" fillId="0" borderId="0">
      <alignment wrapText="1"/>
      <protection/>
    </xf>
    <xf numFmtId="0" fontId="70" fillId="0" borderId="0">
      <alignment wrapText="1"/>
      <protection/>
    </xf>
    <xf numFmtId="0" fontId="70" fillId="0" borderId="0">
      <alignment wrapText="1"/>
      <protection/>
    </xf>
    <xf numFmtId="0" fontId="70" fillId="0" borderId="0">
      <alignment wrapText="1"/>
      <protection/>
    </xf>
    <xf numFmtId="0" fontId="70" fillId="0" borderId="0">
      <alignment wrapText="1"/>
      <protection/>
    </xf>
    <xf numFmtId="0" fontId="70" fillId="0" borderId="0">
      <alignment wrapText="1"/>
      <protection/>
    </xf>
    <xf numFmtId="0" fontId="70" fillId="0" borderId="0">
      <alignment wrapText="1"/>
      <protection/>
    </xf>
    <xf numFmtId="0" fontId="70" fillId="0" borderId="0">
      <alignment wrapText="1"/>
      <protection/>
    </xf>
    <xf numFmtId="0" fontId="75" fillId="0" borderId="0">
      <alignment wrapText="1"/>
      <protection/>
    </xf>
    <xf numFmtId="0" fontId="196" fillId="16" borderId="0" applyNumberFormat="0" applyBorder="0" applyAlignment="0" applyProtection="0"/>
    <xf numFmtId="0" fontId="47" fillId="17" borderId="0" applyNumberFormat="0" applyBorder="0" applyAlignment="0" applyProtection="0"/>
    <xf numFmtId="0" fontId="196" fillId="18" borderId="0" applyNumberFormat="0" applyBorder="0" applyAlignment="0" applyProtection="0"/>
    <xf numFmtId="0" fontId="47" fillId="19" borderId="0" applyNumberFormat="0" applyBorder="0" applyAlignment="0" applyProtection="0"/>
    <xf numFmtId="0" fontId="196" fillId="20" borderId="0" applyNumberFormat="0" applyBorder="0" applyAlignment="0" applyProtection="0"/>
    <xf numFmtId="0" fontId="47" fillId="21" borderId="0" applyNumberFormat="0" applyBorder="0" applyAlignment="0" applyProtection="0"/>
    <xf numFmtId="0" fontId="196" fillId="22" borderId="0" applyNumberFormat="0" applyBorder="0" applyAlignment="0" applyProtection="0"/>
    <xf numFmtId="0" fontId="47" fillId="11" borderId="0" applyNumberFormat="0" applyBorder="0" applyAlignment="0" applyProtection="0"/>
    <xf numFmtId="0" fontId="196" fillId="23" borderId="0" applyNumberFormat="0" applyBorder="0" applyAlignment="0" applyProtection="0"/>
    <xf numFmtId="0" fontId="47" fillId="17" borderId="0" applyNumberFormat="0" applyBorder="0" applyAlignment="0" applyProtection="0"/>
    <xf numFmtId="0" fontId="196" fillId="24" borderId="0" applyNumberFormat="0" applyBorder="0" applyAlignment="0" applyProtection="0"/>
    <xf numFmtId="0" fontId="47" fillId="25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97" fillId="26" borderId="0" applyNumberFormat="0" applyBorder="0" applyAlignment="0" applyProtection="0"/>
    <xf numFmtId="0" fontId="157" fillId="27" borderId="0" applyNumberFormat="0" applyBorder="0" applyAlignment="0" applyProtection="0"/>
    <xf numFmtId="0" fontId="197" fillId="28" borderId="0" applyNumberFormat="0" applyBorder="0" applyAlignment="0" applyProtection="0"/>
    <xf numFmtId="0" fontId="157" fillId="19" borderId="0" applyNumberFormat="0" applyBorder="0" applyAlignment="0" applyProtection="0"/>
    <xf numFmtId="0" fontId="197" fillId="29" borderId="0" applyNumberFormat="0" applyBorder="0" applyAlignment="0" applyProtection="0"/>
    <xf numFmtId="0" fontId="157" fillId="21" borderId="0" applyNumberFormat="0" applyBorder="0" applyAlignment="0" applyProtection="0"/>
    <xf numFmtId="0" fontId="197" fillId="30" borderId="0" applyNumberFormat="0" applyBorder="0" applyAlignment="0" applyProtection="0"/>
    <xf numFmtId="0" fontId="157" fillId="31" borderId="0" applyNumberFormat="0" applyBorder="0" applyAlignment="0" applyProtection="0"/>
    <xf numFmtId="0" fontId="197" fillId="32" borderId="0" applyNumberFormat="0" applyBorder="0" applyAlignment="0" applyProtection="0"/>
    <xf numFmtId="0" fontId="157" fillId="33" borderId="0" applyNumberFormat="0" applyBorder="0" applyAlignment="0" applyProtection="0"/>
    <xf numFmtId="0" fontId="197" fillId="34" borderId="0" applyNumberFormat="0" applyBorder="0" applyAlignment="0" applyProtection="0"/>
    <xf numFmtId="0" fontId="157" fillId="35" borderId="0" applyNumberFormat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197" fillId="36" borderId="0" applyNumberFormat="0" applyBorder="0" applyAlignment="0" applyProtection="0"/>
    <xf numFmtId="0" fontId="76" fillId="37" borderId="0" applyNumberFormat="0" applyBorder="0" applyAlignment="0" applyProtection="0"/>
    <xf numFmtId="0" fontId="76" fillId="37" borderId="0" applyNumberFormat="0" applyBorder="0" applyAlignment="0" applyProtection="0"/>
    <xf numFmtId="0" fontId="77" fillId="38" borderId="0" applyNumberFormat="0" applyBorder="0" applyAlignment="0" applyProtection="0"/>
    <xf numFmtId="0" fontId="157" fillId="39" borderId="0" applyNumberFormat="0" applyBorder="0" applyAlignment="0" applyProtection="0"/>
    <xf numFmtId="0" fontId="157" fillId="39" borderId="0" applyNumberFormat="0" applyBorder="0" applyAlignment="0" applyProtection="0"/>
    <xf numFmtId="0" fontId="157" fillId="39" borderId="0" applyNumberFormat="0" applyBorder="0" applyAlignment="0" applyProtection="0"/>
    <xf numFmtId="0" fontId="157" fillId="39" borderId="0" applyNumberFormat="0" applyBorder="0" applyAlignment="0" applyProtection="0"/>
    <xf numFmtId="0" fontId="157" fillId="39" borderId="0" applyNumberFormat="0" applyBorder="0" applyAlignment="0" applyProtection="0"/>
    <xf numFmtId="0" fontId="157" fillId="39" borderId="0" applyNumberFormat="0" applyBorder="0" applyAlignment="0" applyProtection="0"/>
    <xf numFmtId="0" fontId="157" fillId="39" borderId="0" applyNumberFormat="0" applyBorder="0" applyAlignment="0" applyProtection="0"/>
    <xf numFmtId="0" fontId="157" fillId="39" borderId="0" applyNumberFormat="0" applyBorder="0" applyAlignment="0" applyProtection="0"/>
    <xf numFmtId="0" fontId="157" fillId="39" borderId="0" applyNumberFormat="0" applyBorder="0" applyAlignment="0" applyProtection="0"/>
    <xf numFmtId="0" fontId="157" fillId="39" borderId="0" applyNumberFormat="0" applyBorder="0" applyAlignment="0" applyProtection="0"/>
    <xf numFmtId="0" fontId="157" fillId="39" borderId="0" applyNumberFormat="0" applyBorder="0" applyAlignment="0" applyProtection="0"/>
    <xf numFmtId="0" fontId="157" fillId="39" borderId="0" applyNumberFormat="0" applyBorder="0" applyAlignment="0" applyProtection="0"/>
    <xf numFmtId="0" fontId="157" fillId="39" borderId="0" applyNumberFormat="0" applyBorder="0" applyAlignment="0" applyProtection="0"/>
    <xf numFmtId="0" fontId="157" fillId="39" borderId="0" applyNumberFormat="0" applyBorder="0" applyAlignment="0" applyProtection="0"/>
    <xf numFmtId="0" fontId="197" fillId="40" borderId="0" applyNumberFormat="0" applyBorder="0" applyAlignment="0" applyProtection="0"/>
    <xf numFmtId="0" fontId="76" fillId="41" borderId="0" applyNumberFormat="0" applyBorder="0" applyAlignment="0" applyProtection="0"/>
    <xf numFmtId="0" fontId="76" fillId="42" borderId="0" applyNumberFormat="0" applyBorder="0" applyAlignment="0" applyProtection="0"/>
    <xf numFmtId="0" fontId="77" fillId="43" borderId="0" applyNumberFormat="0" applyBorder="0" applyAlignment="0" applyProtection="0"/>
    <xf numFmtId="0" fontId="157" fillId="44" borderId="0" applyNumberFormat="0" applyBorder="0" applyAlignment="0" applyProtection="0"/>
    <xf numFmtId="0" fontId="157" fillId="44" borderId="0" applyNumberFormat="0" applyBorder="0" applyAlignment="0" applyProtection="0"/>
    <xf numFmtId="0" fontId="157" fillId="44" borderId="0" applyNumberFormat="0" applyBorder="0" applyAlignment="0" applyProtection="0"/>
    <xf numFmtId="0" fontId="157" fillId="44" borderId="0" applyNumberFormat="0" applyBorder="0" applyAlignment="0" applyProtection="0"/>
    <xf numFmtId="0" fontId="157" fillId="44" borderId="0" applyNumberFormat="0" applyBorder="0" applyAlignment="0" applyProtection="0"/>
    <xf numFmtId="0" fontId="157" fillId="44" borderId="0" applyNumberFormat="0" applyBorder="0" applyAlignment="0" applyProtection="0"/>
    <xf numFmtId="0" fontId="157" fillId="44" borderId="0" applyNumberFormat="0" applyBorder="0" applyAlignment="0" applyProtection="0"/>
    <xf numFmtId="0" fontId="157" fillId="44" borderId="0" applyNumberFormat="0" applyBorder="0" applyAlignment="0" applyProtection="0"/>
    <xf numFmtId="0" fontId="157" fillId="44" borderId="0" applyNumberFormat="0" applyBorder="0" applyAlignment="0" applyProtection="0"/>
    <xf numFmtId="0" fontId="157" fillId="44" borderId="0" applyNumberFormat="0" applyBorder="0" applyAlignment="0" applyProtection="0"/>
    <xf numFmtId="0" fontId="157" fillId="44" borderId="0" applyNumberFormat="0" applyBorder="0" applyAlignment="0" applyProtection="0"/>
    <xf numFmtId="0" fontId="157" fillId="44" borderId="0" applyNumberFormat="0" applyBorder="0" applyAlignment="0" applyProtection="0"/>
    <xf numFmtId="0" fontId="157" fillId="44" borderId="0" applyNumberFormat="0" applyBorder="0" applyAlignment="0" applyProtection="0"/>
    <xf numFmtId="0" fontId="157" fillId="44" borderId="0" applyNumberFormat="0" applyBorder="0" applyAlignment="0" applyProtection="0"/>
    <xf numFmtId="0" fontId="197" fillId="45" borderId="0" applyNumberFormat="0" applyBorder="0" applyAlignment="0" applyProtection="0"/>
    <xf numFmtId="0" fontId="76" fillId="41" borderId="0" applyNumberFormat="0" applyBorder="0" applyAlignment="0" applyProtection="0"/>
    <xf numFmtId="0" fontId="76" fillId="46" borderId="0" applyNumberFormat="0" applyBorder="0" applyAlignment="0" applyProtection="0"/>
    <xf numFmtId="0" fontId="77" fillId="42" borderId="0" applyNumberFormat="0" applyBorder="0" applyAlignment="0" applyProtection="0"/>
    <xf numFmtId="0" fontId="157" fillId="47" borderId="0" applyNumberFormat="0" applyBorder="0" applyAlignment="0" applyProtection="0"/>
    <xf numFmtId="0" fontId="157" fillId="47" borderId="0" applyNumberFormat="0" applyBorder="0" applyAlignment="0" applyProtection="0"/>
    <xf numFmtId="0" fontId="157" fillId="47" borderId="0" applyNumberFormat="0" applyBorder="0" applyAlignment="0" applyProtection="0"/>
    <xf numFmtId="0" fontId="157" fillId="47" borderId="0" applyNumberFormat="0" applyBorder="0" applyAlignment="0" applyProtection="0"/>
    <xf numFmtId="0" fontId="157" fillId="47" borderId="0" applyNumberFormat="0" applyBorder="0" applyAlignment="0" applyProtection="0"/>
    <xf numFmtId="0" fontId="157" fillId="47" borderId="0" applyNumberFormat="0" applyBorder="0" applyAlignment="0" applyProtection="0"/>
    <xf numFmtId="0" fontId="157" fillId="47" borderId="0" applyNumberFormat="0" applyBorder="0" applyAlignment="0" applyProtection="0"/>
    <xf numFmtId="0" fontId="157" fillId="47" borderId="0" applyNumberFormat="0" applyBorder="0" applyAlignment="0" applyProtection="0"/>
    <xf numFmtId="0" fontId="157" fillId="47" borderId="0" applyNumberFormat="0" applyBorder="0" applyAlignment="0" applyProtection="0"/>
    <xf numFmtId="0" fontId="157" fillId="47" borderId="0" applyNumberFormat="0" applyBorder="0" applyAlignment="0" applyProtection="0"/>
    <xf numFmtId="0" fontId="157" fillId="47" borderId="0" applyNumberFormat="0" applyBorder="0" applyAlignment="0" applyProtection="0"/>
    <xf numFmtId="0" fontId="157" fillId="47" borderId="0" applyNumberFormat="0" applyBorder="0" applyAlignment="0" applyProtection="0"/>
    <xf numFmtId="0" fontId="157" fillId="47" borderId="0" applyNumberFormat="0" applyBorder="0" applyAlignment="0" applyProtection="0"/>
    <xf numFmtId="0" fontId="157" fillId="47" borderId="0" applyNumberFormat="0" applyBorder="0" applyAlignment="0" applyProtection="0"/>
    <xf numFmtId="0" fontId="197" fillId="48" borderId="0" applyNumberFormat="0" applyBorder="0" applyAlignment="0" applyProtection="0"/>
    <xf numFmtId="0" fontId="76" fillId="37" borderId="0" applyNumberFormat="0" applyBorder="0" applyAlignment="0" applyProtection="0"/>
    <xf numFmtId="0" fontId="76" fillId="42" borderId="0" applyNumberFormat="0" applyBorder="0" applyAlignment="0" applyProtection="0"/>
    <xf numFmtId="0" fontId="77" fillId="42" borderId="0" applyNumberFormat="0" applyBorder="0" applyAlignment="0" applyProtection="0"/>
    <xf numFmtId="0" fontId="157" fillId="31" borderId="0" applyNumberFormat="0" applyBorder="0" applyAlignment="0" applyProtection="0"/>
    <xf numFmtId="0" fontId="157" fillId="31" borderId="0" applyNumberFormat="0" applyBorder="0" applyAlignment="0" applyProtection="0"/>
    <xf numFmtId="0" fontId="157" fillId="31" borderId="0" applyNumberFormat="0" applyBorder="0" applyAlignment="0" applyProtection="0"/>
    <xf numFmtId="0" fontId="157" fillId="31" borderId="0" applyNumberFormat="0" applyBorder="0" applyAlignment="0" applyProtection="0"/>
    <xf numFmtId="0" fontId="157" fillId="31" borderId="0" applyNumberFormat="0" applyBorder="0" applyAlignment="0" applyProtection="0"/>
    <xf numFmtId="0" fontId="157" fillId="31" borderId="0" applyNumberFormat="0" applyBorder="0" applyAlignment="0" applyProtection="0"/>
    <xf numFmtId="0" fontId="157" fillId="31" borderId="0" applyNumberFormat="0" applyBorder="0" applyAlignment="0" applyProtection="0"/>
    <xf numFmtId="0" fontId="157" fillId="31" borderId="0" applyNumberFormat="0" applyBorder="0" applyAlignment="0" applyProtection="0"/>
    <xf numFmtId="0" fontId="157" fillId="31" borderId="0" applyNumberFormat="0" applyBorder="0" applyAlignment="0" applyProtection="0"/>
    <xf numFmtId="0" fontId="157" fillId="31" borderId="0" applyNumberFormat="0" applyBorder="0" applyAlignment="0" applyProtection="0"/>
    <xf numFmtId="0" fontId="157" fillId="31" borderId="0" applyNumberFormat="0" applyBorder="0" applyAlignment="0" applyProtection="0"/>
    <xf numFmtId="0" fontId="157" fillId="31" borderId="0" applyNumberFormat="0" applyBorder="0" applyAlignment="0" applyProtection="0"/>
    <xf numFmtId="0" fontId="157" fillId="31" borderId="0" applyNumberFormat="0" applyBorder="0" applyAlignment="0" applyProtection="0"/>
    <xf numFmtId="0" fontId="157" fillId="31" borderId="0" applyNumberFormat="0" applyBorder="0" applyAlignment="0" applyProtection="0"/>
    <xf numFmtId="0" fontId="197" fillId="49" borderId="0" applyNumberFormat="0" applyBorder="0" applyAlignment="0" applyProtection="0"/>
    <xf numFmtId="0" fontId="76" fillId="50" borderId="0" applyNumberFormat="0" applyBorder="0" applyAlignment="0" applyProtection="0"/>
    <xf numFmtId="0" fontId="76" fillId="37" borderId="0" applyNumberFormat="0" applyBorder="0" applyAlignment="0" applyProtection="0"/>
    <xf numFmtId="0" fontId="77" fillId="38" borderId="0" applyNumberFormat="0" applyBorder="0" applyAlignment="0" applyProtection="0"/>
    <xf numFmtId="0" fontId="157" fillId="33" borderId="0" applyNumberFormat="0" applyBorder="0" applyAlignment="0" applyProtection="0"/>
    <xf numFmtId="0" fontId="157" fillId="33" borderId="0" applyNumberFormat="0" applyBorder="0" applyAlignment="0" applyProtection="0"/>
    <xf numFmtId="0" fontId="157" fillId="33" borderId="0" applyNumberFormat="0" applyBorder="0" applyAlignment="0" applyProtection="0"/>
    <xf numFmtId="0" fontId="157" fillId="33" borderId="0" applyNumberFormat="0" applyBorder="0" applyAlignment="0" applyProtection="0"/>
    <xf numFmtId="0" fontId="157" fillId="33" borderId="0" applyNumberFormat="0" applyBorder="0" applyAlignment="0" applyProtection="0"/>
    <xf numFmtId="0" fontId="157" fillId="33" borderId="0" applyNumberFormat="0" applyBorder="0" applyAlignment="0" applyProtection="0"/>
    <xf numFmtId="0" fontId="157" fillId="33" borderId="0" applyNumberFormat="0" applyBorder="0" applyAlignment="0" applyProtection="0"/>
    <xf numFmtId="0" fontId="157" fillId="33" borderId="0" applyNumberFormat="0" applyBorder="0" applyAlignment="0" applyProtection="0"/>
    <xf numFmtId="0" fontId="157" fillId="33" borderId="0" applyNumberFormat="0" applyBorder="0" applyAlignment="0" applyProtection="0"/>
    <xf numFmtId="0" fontId="157" fillId="33" borderId="0" applyNumberFormat="0" applyBorder="0" applyAlignment="0" applyProtection="0"/>
    <xf numFmtId="0" fontId="157" fillId="33" borderId="0" applyNumberFormat="0" applyBorder="0" applyAlignment="0" applyProtection="0"/>
    <xf numFmtId="0" fontId="157" fillId="33" borderId="0" applyNumberFormat="0" applyBorder="0" applyAlignment="0" applyProtection="0"/>
    <xf numFmtId="0" fontId="157" fillId="33" borderId="0" applyNumberFormat="0" applyBorder="0" applyAlignment="0" applyProtection="0"/>
    <xf numFmtId="0" fontId="157" fillId="33" borderId="0" applyNumberFormat="0" applyBorder="0" applyAlignment="0" applyProtection="0"/>
    <xf numFmtId="0" fontId="197" fillId="51" borderId="0" applyNumberFormat="0" applyBorder="0" applyAlignment="0" applyProtection="0"/>
    <xf numFmtId="0" fontId="76" fillId="41" borderId="0" applyNumberFormat="0" applyBorder="0" applyAlignment="0" applyProtection="0"/>
    <xf numFmtId="0" fontId="76" fillId="52" borderId="0" applyNumberFormat="0" applyBorder="0" applyAlignment="0" applyProtection="0"/>
    <xf numFmtId="0" fontId="77" fillId="52" borderId="0" applyNumberFormat="0" applyBorder="0" applyAlignment="0" applyProtection="0"/>
    <xf numFmtId="0" fontId="157" fillId="53" borderId="0" applyNumberFormat="0" applyBorder="0" applyAlignment="0" applyProtection="0"/>
    <xf numFmtId="0" fontId="157" fillId="53" borderId="0" applyNumberFormat="0" applyBorder="0" applyAlignment="0" applyProtection="0"/>
    <xf numFmtId="0" fontId="157" fillId="53" borderId="0" applyNumberFormat="0" applyBorder="0" applyAlignment="0" applyProtection="0"/>
    <xf numFmtId="0" fontId="157" fillId="53" borderId="0" applyNumberFormat="0" applyBorder="0" applyAlignment="0" applyProtection="0"/>
    <xf numFmtId="0" fontId="157" fillId="53" borderId="0" applyNumberFormat="0" applyBorder="0" applyAlignment="0" applyProtection="0"/>
    <xf numFmtId="0" fontId="157" fillId="53" borderId="0" applyNumberFormat="0" applyBorder="0" applyAlignment="0" applyProtection="0"/>
    <xf numFmtId="0" fontId="157" fillId="53" borderId="0" applyNumberFormat="0" applyBorder="0" applyAlignment="0" applyProtection="0"/>
    <xf numFmtId="0" fontId="157" fillId="53" borderId="0" applyNumberFormat="0" applyBorder="0" applyAlignment="0" applyProtection="0"/>
    <xf numFmtId="0" fontId="157" fillId="53" borderId="0" applyNumberFormat="0" applyBorder="0" applyAlignment="0" applyProtection="0"/>
    <xf numFmtId="0" fontId="157" fillId="53" borderId="0" applyNumberFormat="0" applyBorder="0" applyAlignment="0" applyProtection="0"/>
    <xf numFmtId="0" fontId="157" fillId="53" borderId="0" applyNumberFormat="0" applyBorder="0" applyAlignment="0" applyProtection="0"/>
    <xf numFmtId="0" fontId="157" fillId="53" borderId="0" applyNumberFormat="0" applyBorder="0" applyAlignment="0" applyProtection="0"/>
    <xf numFmtId="0" fontId="157" fillId="53" borderId="0" applyNumberFormat="0" applyBorder="0" applyAlignment="0" applyProtection="0"/>
    <xf numFmtId="0" fontId="157" fillId="53" borderId="0" applyNumberFormat="0" applyBorder="0" applyAlignment="0" applyProtection="0"/>
    <xf numFmtId="209" fontId="10" fillId="0" borderId="0" applyFont="0" applyFill="0" applyBorder="0" applyAlignment="0" applyProtection="0"/>
    <xf numFmtId="0" fontId="78" fillId="0" borderId="0" applyFont="0" applyFill="0" applyBorder="0" applyAlignment="0" applyProtection="0"/>
    <xf numFmtId="180" fontId="70" fillId="0" borderId="0" applyFont="0" applyFill="0" applyBorder="0" applyAlignment="0" applyProtection="0"/>
    <xf numFmtId="210" fontId="10" fillId="0" borderId="0" applyFont="0" applyFill="0" applyBorder="0" applyAlignment="0" applyProtection="0"/>
    <xf numFmtId="0" fontId="78" fillId="0" borderId="0" applyFont="0" applyFill="0" applyBorder="0" applyAlignment="0" applyProtection="0"/>
    <xf numFmtId="211" fontId="79" fillId="0" borderId="0" applyFont="0" applyFill="0" applyBorder="0" applyAlignment="0" applyProtection="0"/>
    <xf numFmtId="0" fontId="1" fillId="0" borderId="0">
      <alignment horizontal="center" wrapText="1"/>
      <protection locked="0"/>
    </xf>
    <xf numFmtId="190" fontId="79" fillId="0" borderId="0" applyFont="0" applyFill="0" applyBorder="0" applyAlignment="0" applyProtection="0"/>
    <xf numFmtId="0" fontId="78" fillId="0" borderId="0" applyFont="0" applyFill="0" applyBorder="0" applyAlignment="0" applyProtection="0"/>
    <xf numFmtId="190" fontId="79" fillId="0" borderId="0" applyFont="0" applyFill="0" applyBorder="0" applyAlignment="0" applyProtection="0"/>
    <xf numFmtId="189" fontId="79" fillId="0" borderId="0" applyFont="0" applyFill="0" applyBorder="0" applyAlignment="0" applyProtection="0"/>
    <xf numFmtId="0" fontId="78" fillId="0" borderId="0" applyFont="0" applyFill="0" applyBorder="0" applyAlignment="0" applyProtection="0"/>
    <xf numFmtId="189" fontId="79" fillId="0" borderId="0" applyFont="0" applyFill="0" applyBorder="0" applyAlignment="0" applyProtection="0"/>
    <xf numFmtId="182" fontId="54" fillId="0" borderId="0" applyFont="0" applyFill="0" applyBorder="0" applyAlignment="0" applyProtection="0"/>
    <xf numFmtId="0" fontId="198" fillId="54" borderId="0" applyNumberFormat="0" applyBorder="0" applyAlignment="0" applyProtection="0"/>
    <xf numFmtId="0" fontId="158" fillId="7" borderId="0" applyNumberFormat="0" applyBorder="0" applyAlignment="0" applyProtection="0"/>
    <xf numFmtId="0" fontId="80" fillId="0" borderId="0" applyNumberFormat="0" applyFill="0" applyBorder="0" applyAlignment="0" applyProtection="0"/>
    <xf numFmtId="0" fontId="78" fillId="0" borderId="0">
      <alignment/>
      <protection/>
    </xf>
    <xf numFmtId="0" fontId="8" fillId="0" borderId="0">
      <alignment/>
      <protection/>
    </xf>
    <xf numFmtId="0" fontId="78" fillId="0" borderId="0">
      <alignment/>
      <protection/>
    </xf>
    <xf numFmtId="0" fontId="81" fillId="0" borderId="0">
      <alignment/>
      <protection/>
    </xf>
    <xf numFmtId="0" fontId="70" fillId="0" borderId="0">
      <alignment/>
      <protection/>
    </xf>
    <xf numFmtId="0" fontId="79" fillId="0" borderId="0">
      <alignment/>
      <protection/>
    </xf>
    <xf numFmtId="212" fontId="23" fillId="0" borderId="0" applyFill="0" applyBorder="0" applyAlignment="0">
      <protection/>
    </xf>
    <xf numFmtId="213" fontId="82" fillId="0" borderId="0" applyFill="0" applyBorder="0" applyAlignment="0">
      <protection/>
    </xf>
    <xf numFmtId="214" fontId="82" fillId="0" borderId="0" applyFill="0" applyBorder="0" applyAlignment="0">
      <protection/>
    </xf>
    <xf numFmtId="215" fontId="82" fillId="0" borderId="0" applyFill="0" applyBorder="0" applyAlignment="0">
      <protection/>
    </xf>
    <xf numFmtId="216" fontId="10" fillId="0" borderId="0" applyFill="0" applyBorder="0" applyAlignment="0">
      <protection/>
    </xf>
    <xf numFmtId="183" fontId="82" fillId="0" borderId="0" applyFill="0" applyBorder="0" applyAlignment="0">
      <protection/>
    </xf>
    <xf numFmtId="217" fontId="82" fillId="0" borderId="0" applyFill="0" applyBorder="0" applyAlignment="0">
      <protection/>
    </xf>
    <xf numFmtId="213" fontId="82" fillId="0" borderId="0" applyFill="0" applyBorder="0" applyAlignment="0">
      <protection/>
    </xf>
    <xf numFmtId="0" fontId="199" fillId="55" borderId="3" applyNumberFormat="0" applyAlignment="0" applyProtection="0"/>
    <xf numFmtId="0" fontId="159" fillId="3" borderId="4" applyNumberFormat="0" applyAlignment="0" applyProtection="0"/>
    <xf numFmtId="0" fontId="83" fillId="0" borderId="0">
      <alignment/>
      <protection/>
    </xf>
    <xf numFmtId="0" fontId="31" fillId="0" borderId="0" applyFill="0" applyBorder="0" applyProtection="0">
      <alignment horizontal="center"/>
    </xf>
    <xf numFmtId="0" fontId="84" fillId="0" borderId="0" applyFill="0" applyBorder="0" applyProtection="0">
      <alignment horizontal="center"/>
    </xf>
    <xf numFmtId="218" fontId="63" fillId="0" borderId="0" applyFont="0" applyFill="0" applyBorder="0" applyAlignment="0" applyProtection="0"/>
    <xf numFmtId="3" fontId="85" fillId="9" borderId="2">
      <alignment/>
      <protection/>
    </xf>
    <xf numFmtId="0" fontId="200" fillId="56" borderId="5" applyNumberFormat="0" applyAlignment="0" applyProtection="0"/>
    <xf numFmtId="0" fontId="160" fillId="57" borderId="6" applyNumberFormat="0" applyAlignment="0" applyProtection="0"/>
    <xf numFmtId="1" fontId="86" fillId="0" borderId="7" applyBorder="0">
      <alignment/>
      <protection/>
    </xf>
    <xf numFmtId="0" fontId="87" fillId="0" borderId="8">
      <alignment horizontal="center"/>
      <protection/>
    </xf>
    <xf numFmtId="43" fontId="0" fillId="0" borderId="0" applyFont="0" applyFill="0" applyBorder="0" applyAlignment="0" applyProtection="0"/>
    <xf numFmtId="219" fontId="88" fillId="0" borderId="0">
      <alignment/>
      <protection/>
    </xf>
    <xf numFmtId="219" fontId="88" fillId="0" borderId="0">
      <alignment/>
      <protection/>
    </xf>
    <xf numFmtId="219" fontId="88" fillId="0" borderId="0">
      <alignment/>
      <protection/>
    </xf>
    <xf numFmtId="219" fontId="88" fillId="0" borderId="0">
      <alignment/>
      <protection/>
    </xf>
    <xf numFmtId="219" fontId="88" fillId="0" borderId="0">
      <alignment/>
      <protection/>
    </xf>
    <xf numFmtId="219" fontId="88" fillId="0" borderId="0">
      <alignment/>
      <protection/>
    </xf>
    <xf numFmtId="219" fontId="88" fillId="0" borderId="0">
      <alignment/>
      <protection/>
    </xf>
    <xf numFmtId="219" fontId="88" fillId="0" borderId="0">
      <alignment/>
      <protection/>
    </xf>
    <xf numFmtId="0" fontId="89" fillId="0" borderId="2">
      <alignment/>
      <protection/>
    </xf>
    <xf numFmtId="41" fontId="0" fillId="0" borderId="0" applyFont="0" applyFill="0" applyBorder="0" applyAlignment="0" applyProtection="0"/>
    <xf numFmtId="183" fontId="82" fillId="0" borderId="0" applyFont="0" applyFill="0" applyBorder="0" applyAlignment="0" applyProtection="0"/>
    <xf numFmtId="220" fontId="9" fillId="0" borderId="0" applyFont="0" applyFill="0" applyBorder="0" applyAlignment="0" applyProtection="0"/>
    <xf numFmtId="39" fontId="90" fillId="0" borderId="0" applyFont="0" applyFill="0" applyBorder="0" applyAlignment="0" applyProtection="0"/>
    <xf numFmtId="221" fontId="9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0" fontId="48" fillId="0" borderId="0" applyFont="0" applyFill="0" applyBorder="0" applyAlignment="0" applyProtection="0"/>
    <xf numFmtId="40" fontId="48" fillId="0" borderId="0" applyFont="0" applyFill="0" applyBorder="0" applyAlignment="0" applyProtection="0"/>
    <xf numFmtId="176" fontId="14" fillId="0" borderId="0" applyFill="0" applyBorder="0" applyAlignment="0" applyProtection="0"/>
    <xf numFmtId="167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4" fillId="0" borderId="0" applyFont="0" applyFill="0" applyBorder="0" applyAlignment="0" applyProtection="0"/>
    <xf numFmtId="164" fontId="47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0" fillId="0" borderId="0" applyFont="0" applyFill="0" applyBorder="0" applyAlignment="0" applyProtection="0"/>
    <xf numFmtId="40" fontId="48" fillId="0" borderId="0" applyFont="0" applyFill="0" applyBorder="0" applyAlignment="0" applyProtection="0"/>
    <xf numFmtId="40" fontId="48" fillId="0" borderId="0" applyFont="0" applyFill="0" applyBorder="0" applyAlignment="0" applyProtection="0"/>
    <xf numFmtId="40" fontId="48" fillId="0" borderId="0" applyFont="0" applyFill="0" applyBorder="0" applyAlignment="0" applyProtection="0"/>
    <xf numFmtId="40" fontId="48" fillId="0" borderId="0" applyFont="0" applyFill="0" applyBorder="0" applyAlignment="0" applyProtection="0"/>
    <xf numFmtId="40" fontId="48" fillId="0" borderId="0" applyFont="0" applyFill="0" applyBorder="0" applyAlignment="0" applyProtection="0"/>
    <xf numFmtId="40" fontId="48" fillId="0" borderId="0" applyFont="0" applyFill="0" applyBorder="0" applyAlignment="0" applyProtection="0"/>
    <xf numFmtId="40" fontId="48" fillId="0" borderId="0" applyFont="0" applyFill="0" applyBorder="0" applyAlignment="0" applyProtection="0"/>
    <xf numFmtId="40" fontId="48" fillId="0" borderId="0" applyFont="0" applyFill="0" applyBorder="0" applyAlignment="0" applyProtection="0"/>
    <xf numFmtId="40" fontId="48" fillId="0" borderId="0" applyFont="0" applyFill="0" applyBorder="0" applyAlignment="0" applyProtection="0"/>
    <xf numFmtId="43" fontId="47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262" fontId="47" fillId="0" borderId="0" applyFont="0" applyFill="0" applyBorder="0" applyAlignment="0" applyProtection="0"/>
    <xf numFmtId="262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262" fontId="47" fillId="0" borderId="0" applyFont="0" applyFill="0" applyBorder="0" applyAlignment="0" applyProtection="0"/>
    <xf numFmtId="262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167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0" fontId="4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0" fontId="48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262" fontId="47" fillId="0" borderId="0" applyFont="0" applyFill="0" applyBorder="0" applyAlignment="0" applyProtection="0"/>
    <xf numFmtId="262" fontId="47" fillId="0" borderId="0" applyFont="0" applyFill="0" applyBorder="0" applyAlignment="0" applyProtection="0"/>
    <xf numFmtId="262" fontId="47" fillId="0" borderId="0" applyFont="0" applyFill="0" applyBorder="0" applyAlignment="0" applyProtection="0"/>
    <xf numFmtId="262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7" fillId="0" borderId="0" applyFont="0" applyFill="0" applyBorder="0" applyAlignment="0" applyProtection="0"/>
    <xf numFmtId="222" fontId="8" fillId="0" borderId="0">
      <alignment/>
      <protection/>
    </xf>
    <xf numFmtId="222" fontId="8" fillId="0" borderId="0">
      <alignment/>
      <protection/>
    </xf>
    <xf numFmtId="222" fontId="8" fillId="0" borderId="0">
      <alignment/>
      <protection/>
    </xf>
    <xf numFmtId="222" fontId="8" fillId="0" borderId="0">
      <alignment/>
      <protection/>
    </xf>
    <xf numFmtId="222" fontId="8" fillId="0" borderId="0">
      <alignment/>
      <protection/>
    </xf>
    <xf numFmtId="3" fontId="14" fillId="0" borderId="0" applyFill="0" applyBorder="0" applyAlignment="0" applyProtection="0"/>
    <xf numFmtId="3" fontId="14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0" fontId="95" fillId="0" borderId="0" applyFill="0" applyBorder="0" applyAlignment="0" applyProtection="0"/>
    <xf numFmtId="0" fontId="146" fillId="0" borderId="0">
      <alignment horizontal="center"/>
      <protection/>
    </xf>
    <xf numFmtId="0" fontId="96" fillId="0" borderId="0" applyNumberFormat="0" applyAlignment="0">
      <protection/>
    </xf>
    <xf numFmtId="166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13" fontId="82" fillId="0" borderId="0" applyFont="0" applyFill="0" applyBorder="0" applyAlignment="0" applyProtection="0"/>
    <xf numFmtId="223" fontId="10" fillId="0" borderId="0" applyFont="0" applyFill="0" applyBorder="0" applyAlignment="0" applyProtection="0"/>
    <xf numFmtId="224" fontId="90" fillId="0" borderId="0" applyFont="0" applyFill="0" applyBorder="0" applyAlignment="0" applyProtection="0"/>
    <xf numFmtId="225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77" fontId="14" fillId="0" borderId="0" applyFill="0" applyBorder="0" applyAlignment="0" applyProtection="0"/>
    <xf numFmtId="259" fontId="14" fillId="0" borderId="0" applyFont="0" applyFill="0" applyBorder="0" applyAlignment="0" applyProtection="0"/>
    <xf numFmtId="241" fontId="10" fillId="0" borderId="0" applyFont="0" applyFill="0" applyBorder="0" applyAlignment="0" applyProtection="0"/>
    <xf numFmtId="241" fontId="10" fillId="0" borderId="0" applyFont="0" applyFill="0" applyBorder="0" applyAlignment="0" applyProtection="0"/>
    <xf numFmtId="226" fontId="10" fillId="0" borderId="0">
      <alignment/>
      <protection/>
    </xf>
    <xf numFmtId="0" fontId="14" fillId="0" borderId="0" applyFill="0" applyBorder="0" applyAlignment="0" applyProtection="0"/>
    <xf numFmtId="0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4" fontId="23" fillId="0" borderId="0" applyFill="0" applyBorder="0" applyAlignment="0">
      <protection/>
    </xf>
    <xf numFmtId="0" fontId="97" fillId="0" borderId="0" applyProtection="0">
      <alignment/>
    </xf>
    <xf numFmtId="3" fontId="147" fillId="0" borderId="9">
      <alignment horizontal="left" vertical="top" wrapText="1"/>
      <protection/>
    </xf>
    <xf numFmtId="14" fontId="54" fillId="0" borderId="0" applyFont="0" applyFill="0" applyBorder="0" applyAlignment="0" applyProtection="0"/>
    <xf numFmtId="227" fontId="10" fillId="0" borderId="10">
      <alignment vertical="center"/>
      <protection/>
    </xf>
    <xf numFmtId="228" fontId="10" fillId="0" borderId="0" applyFont="0" applyFill="0" applyBorder="0" applyAlignment="0" applyProtection="0"/>
    <xf numFmtId="229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230" fontId="10" fillId="0" borderId="0">
      <alignment/>
      <protection/>
    </xf>
    <xf numFmtId="0" fontId="98" fillId="58" borderId="0" applyNumberFormat="0" applyBorder="0" applyAlignment="0" applyProtection="0"/>
    <xf numFmtId="0" fontId="98" fillId="59" borderId="0" applyNumberFormat="0" applyBorder="0" applyAlignment="0" applyProtection="0"/>
    <xf numFmtId="0" fontId="98" fillId="60" borderId="0" applyNumberFormat="0" applyBorder="0" applyAlignment="0" applyProtection="0"/>
    <xf numFmtId="0" fontId="63" fillId="0" borderId="0">
      <alignment/>
      <protection/>
    </xf>
    <xf numFmtId="183" fontId="82" fillId="0" borderId="0" applyFill="0" applyBorder="0" applyAlignment="0">
      <protection/>
    </xf>
    <xf numFmtId="213" fontId="82" fillId="0" borderId="0" applyFill="0" applyBorder="0" applyAlignment="0">
      <protection/>
    </xf>
    <xf numFmtId="183" fontId="82" fillId="0" borderId="0" applyFill="0" applyBorder="0" applyAlignment="0">
      <protection/>
    </xf>
    <xf numFmtId="217" fontId="82" fillId="0" borderId="0" applyFill="0" applyBorder="0" applyAlignment="0">
      <protection/>
    </xf>
    <xf numFmtId="213" fontId="82" fillId="0" borderId="0" applyFill="0" applyBorder="0" applyAlignment="0">
      <protection/>
    </xf>
    <xf numFmtId="0" fontId="99" fillId="0" borderId="0" applyNumberFormat="0" applyAlignment="0">
      <protection/>
    </xf>
    <xf numFmtId="231" fontId="10" fillId="0" borderId="0" applyFont="0" applyFill="0" applyBorder="0" applyAlignment="0" applyProtection="0"/>
    <xf numFmtId="0" fontId="201" fillId="0" borderId="0" applyNumberFormat="0" applyFill="0" applyBorder="0" applyAlignment="0" applyProtection="0"/>
    <xf numFmtId="0" fontId="161" fillId="0" borderId="0" applyNumberFormat="0" applyFill="0" applyBorder="0" applyAlignment="0" applyProtection="0"/>
    <xf numFmtId="0" fontId="85" fillId="9" borderId="2">
      <alignment horizontal="centerContinuous" vertical="center"/>
      <protection/>
    </xf>
    <xf numFmtId="3" fontId="85" fillId="9" borderId="2">
      <alignment horizontal="center" vertical="center" wrapText="1"/>
      <protection/>
    </xf>
    <xf numFmtId="0" fontId="100" fillId="0" borderId="0" applyProtection="0">
      <alignment/>
    </xf>
    <xf numFmtId="0" fontId="101" fillId="0" borderId="0" applyProtection="0">
      <alignment/>
    </xf>
    <xf numFmtId="0" fontId="102" fillId="0" borderId="0" applyProtection="0">
      <alignment/>
    </xf>
    <xf numFmtId="0" fontId="103" fillId="0" borderId="0" applyNumberFormat="0" applyFont="0" applyFill="0" applyBorder="0" applyAlignment="0" applyProtection="0"/>
    <xf numFmtId="0" fontId="104" fillId="0" borderId="0" applyProtection="0">
      <alignment/>
    </xf>
    <xf numFmtId="0" fontId="105" fillId="0" borderId="0" applyProtection="0">
      <alignment/>
    </xf>
    <xf numFmtId="2" fontId="14" fillId="0" borderId="0" applyFill="0" applyBorder="0" applyAlignment="0" applyProtection="0"/>
    <xf numFmtId="2" fontId="14" fillId="0" borderId="0" applyFont="0" applyFill="0" applyBorder="0" applyAlignment="0" applyProtection="0"/>
    <xf numFmtId="2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31" fillId="0" borderId="0">
      <alignment vertical="top" wrapText="1"/>
      <protection/>
    </xf>
    <xf numFmtId="0" fontId="202" fillId="61" borderId="0" applyNumberFormat="0" applyBorder="0" applyAlignment="0" applyProtection="0"/>
    <xf numFmtId="0" fontId="162" fillId="9" borderId="0" applyNumberFormat="0" applyBorder="0" applyAlignment="0" applyProtection="0"/>
    <xf numFmtId="38" fontId="106" fillId="62" borderId="0" applyNumberFormat="0" applyBorder="0" applyAlignment="0" applyProtection="0"/>
    <xf numFmtId="0" fontId="107" fillId="0" borderId="0" applyNumberFormat="0" applyFont="0" applyBorder="0" applyAlignment="0">
      <protection/>
    </xf>
    <xf numFmtId="0" fontId="108" fillId="63" borderId="0">
      <alignment/>
      <protection/>
    </xf>
    <xf numFmtId="0" fontId="109" fillId="0" borderId="0">
      <alignment horizontal="left"/>
      <protection/>
    </xf>
    <xf numFmtId="0" fontId="49" fillId="0" borderId="11" applyNumberFormat="0" applyAlignment="0" applyProtection="0"/>
    <xf numFmtId="0" fontId="49" fillId="0" borderId="12">
      <alignment horizontal="left" vertical="center"/>
      <protection/>
    </xf>
    <xf numFmtId="0" fontId="203" fillId="0" borderId="13" applyNumberFormat="0" applyFill="0" applyAlignment="0" applyProtection="0"/>
    <xf numFmtId="0" fontId="14" fillId="0" borderId="0" applyNumberFormat="0" applyFill="0" applyBorder="0" applyAlignment="0" applyProtection="0"/>
    <xf numFmtId="0" fontId="163" fillId="0" borderId="14" applyNumberFormat="0" applyFill="0" applyAlignment="0" applyProtection="0"/>
    <xf numFmtId="0" fontId="204" fillId="0" borderId="15" applyNumberFormat="0" applyFill="0" applyAlignment="0" applyProtection="0"/>
    <xf numFmtId="0" fontId="14" fillId="0" borderId="0" applyNumberFormat="0" applyFill="0" applyBorder="0" applyAlignment="0" applyProtection="0"/>
    <xf numFmtId="0" fontId="164" fillId="0" borderId="16" applyNumberFormat="0" applyFill="0" applyAlignment="0" applyProtection="0"/>
    <xf numFmtId="0" fontId="205" fillId="0" borderId="17" applyNumberFormat="0" applyFill="0" applyAlignment="0" applyProtection="0"/>
    <xf numFmtId="0" fontId="165" fillId="0" borderId="18" applyNumberFormat="0" applyFill="0" applyAlignment="0" applyProtection="0"/>
    <xf numFmtId="0" fontId="205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84" fillId="0" borderId="0" applyFill="0" applyAlignment="0" applyProtection="0"/>
    <xf numFmtId="0" fontId="84" fillId="0" borderId="19" applyFill="0" applyAlignment="0" applyProtection="0"/>
    <xf numFmtId="0" fontId="110" fillId="0" borderId="0" applyProtection="0">
      <alignment/>
    </xf>
    <xf numFmtId="0" fontId="49" fillId="0" borderId="0" applyProtection="0">
      <alignment/>
    </xf>
    <xf numFmtId="0" fontId="111" fillId="0" borderId="20">
      <alignment horizontal="center"/>
      <protection/>
    </xf>
    <xf numFmtId="0" fontId="111" fillId="0" borderId="0">
      <alignment horizontal="center"/>
      <protection/>
    </xf>
    <xf numFmtId="232" fontId="21" fillId="64" borderId="2" applyNumberFormat="0" applyAlignment="0">
      <protection/>
    </xf>
    <xf numFmtId="49" fontId="112" fillId="0" borderId="2">
      <alignment vertical="center"/>
      <protection/>
    </xf>
    <xf numFmtId="0" fontId="42" fillId="0" borderId="0" applyNumberFormat="0" applyFill="0" applyBorder="0" applyAlignment="0" applyProtection="0"/>
    <xf numFmtId="206" fontId="63" fillId="0" borderId="0" applyFont="0" applyFill="0" applyBorder="0" applyAlignment="0" applyProtection="0"/>
    <xf numFmtId="0" fontId="52" fillId="0" borderId="0">
      <alignment/>
      <protection/>
    </xf>
    <xf numFmtId="0" fontId="113" fillId="0" borderId="0" applyFont="0" applyFill="0" applyBorder="0" applyAlignment="0" applyProtection="0"/>
    <xf numFmtId="0" fontId="113" fillId="0" borderId="0" applyFont="0" applyFill="0" applyBorder="0" applyAlignment="0" applyProtection="0"/>
    <xf numFmtId="0" fontId="206" fillId="65" borderId="3" applyNumberFormat="0" applyAlignment="0" applyProtection="0"/>
    <xf numFmtId="10" fontId="106" fillId="62" borderId="2" applyNumberFormat="0" applyBorder="0" applyAlignment="0" applyProtection="0"/>
    <xf numFmtId="0" fontId="166" fillId="15" borderId="4" applyNumberFormat="0" applyAlignment="0" applyProtection="0"/>
    <xf numFmtId="0" fontId="166" fillId="15" borderId="4" applyNumberFormat="0" applyAlignment="0" applyProtection="0"/>
    <xf numFmtId="0" fontId="166" fillId="15" borderId="4" applyNumberFormat="0" applyAlignment="0" applyProtection="0"/>
    <xf numFmtId="0" fontId="166" fillId="15" borderId="4" applyNumberFormat="0" applyAlignment="0" applyProtection="0"/>
    <xf numFmtId="0" fontId="166" fillId="15" borderId="4" applyNumberFormat="0" applyAlignment="0" applyProtection="0"/>
    <xf numFmtId="0" fontId="166" fillId="15" borderId="4" applyNumberFormat="0" applyAlignment="0" applyProtection="0"/>
    <xf numFmtId="0" fontId="166" fillId="15" borderId="4" applyNumberFormat="0" applyAlignment="0" applyProtection="0"/>
    <xf numFmtId="0" fontId="166" fillId="15" borderId="4" applyNumberFormat="0" applyAlignment="0" applyProtection="0"/>
    <xf numFmtId="0" fontId="166" fillId="15" borderId="4" applyNumberFormat="0" applyAlignment="0" applyProtection="0"/>
    <xf numFmtId="0" fontId="166" fillId="15" borderId="4" applyNumberFormat="0" applyAlignment="0" applyProtection="0"/>
    <xf numFmtId="0" fontId="166" fillId="15" borderId="4" applyNumberFormat="0" applyAlignment="0" applyProtection="0"/>
    <xf numFmtId="0" fontId="166" fillId="15" borderId="4" applyNumberFormat="0" applyAlignment="0" applyProtection="0"/>
    <xf numFmtId="0" fontId="166" fillId="15" borderId="4" applyNumberFormat="0" applyAlignment="0" applyProtection="0"/>
    <xf numFmtId="0" fontId="166" fillId="15" borderId="4" applyNumberFormat="0" applyAlignment="0" applyProtection="0"/>
    <xf numFmtId="3" fontId="85" fillId="0" borderId="21" applyFont="0" applyAlignment="0">
      <protection/>
    </xf>
    <xf numFmtId="3" fontId="85" fillId="0" borderId="9">
      <alignment/>
      <protection/>
    </xf>
    <xf numFmtId="0" fontId="14" fillId="0" borderId="0">
      <alignment/>
      <protection/>
    </xf>
    <xf numFmtId="0" fontId="1" fillId="0" borderId="22">
      <alignment horizontal="centerContinuous"/>
      <protection/>
    </xf>
    <xf numFmtId="0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4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183" fontId="82" fillId="0" borderId="0" applyFill="0" applyBorder="0" applyAlignment="0">
      <protection/>
    </xf>
    <xf numFmtId="213" fontId="82" fillId="0" borderId="0" applyFill="0" applyBorder="0" applyAlignment="0">
      <protection/>
    </xf>
    <xf numFmtId="183" fontId="82" fillId="0" borderId="0" applyFill="0" applyBorder="0" applyAlignment="0">
      <protection/>
    </xf>
    <xf numFmtId="217" fontId="82" fillId="0" borderId="0" applyFill="0" applyBorder="0" applyAlignment="0">
      <protection/>
    </xf>
    <xf numFmtId="213" fontId="82" fillId="0" borderId="0" applyFill="0" applyBorder="0" applyAlignment="0">
      <protection/>
    </xf>
    <xf numFmtId="0" fontId="207" fillId="0" borderId="23" applyNumberFormat="0" applyFill="0" applyAlignment="0" applyProtection="0"/>
    <xf numFmtId="0" fontId="167" fillId="0" borderId="24" applyNumberFormat="0" applyFill="0" applyAlignment="0" applyProtection="0"/>
    <xf numFmtId="0" fontId="95" fillId="0" borderId="0" applyFill="0" applyBorder="0" applyAlignment="0" applyProtection="0"/>
    <xf numFmtId="38" fontId="48" fillId="0" borderId="0" applyFont="0" applyFill="0" applyBorder="0" applyAlignment="0" applyProtection="0"/>
    <xf numFmtId="40" fontId="48" fillId="0" borderId="0" applyFont="0" applyFill="0" applyBorder="0" applyAlignment="0" applyProtection="0"/>
    <xf numFmtId="166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15" fillId="0" borderId="20">
      <alignment/>
      <protection/>
    </xf>
    <xf numFmtId="233" fontId="116" fillId="0" borderId="25">
      <alignment/>
      <protection/>
    </xf>
    <xf numFmtId="234" fontId="48" fillId="0" borderId="0" applyFont="0" applyFill="0" applyBorder="0" applyAlignment="0" applyProtection="0"/>
    <xf numFmtId="235" fontId="48" fillId="0" borderId="0" applyFont="0" applyFill="0" applyBorder="0" applyAlignment="0" applyProtection="0"/>
    <xf numFmtId="236" fontId="10" fillId="0" borderId="0" applyFont="0" applyFill="0" applyBorder="0" applyAlignment="0" applyProtection="0"/>
    <xf numFmtId="237" fontId="10" fillId="0" borderId="0" applyFont="0" applyFill="0" applyBorder="0" applyAlignment="0" applyProtection="0"/>
    <xf numFmtId="0" fontId="97" fillId="0" borderId="0" applyNumberFormat="0" applyFont="0" applyFill="0" applyAlignment="0">
      <protection/>
    </xf>
    <xf numFmtId="0" fontId="208" fillId="66" borderId="0" applyNumberFormat="0" applyBorder="0" applyAlignment="0" applyProtection="0"/>
    <xf numFmtId="0" fontId="168" fillId="67" borderId="0" applyNumberFormat="0" applyBorder="0" applyAlignment="0" applyProtection="0"/>
    <xf numFmtId="0" fontId="45" fillId="0" borderId="2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45" fillId="0" borderId="2">
      <alignment/>
      <protection/>
    </xf>
    <xf numFmtId="0" fontId="14" fillId="0" borderId="0">
      <alignment horizontal="left"/>
      <protection/>
    </xf>
    <xf numFmtId="37" fontId="117" fillId="0" borderId="0">
      <alignment/>
      <protection/>
    </xf>
    <xf numFmtId="0" fontId="14" fillId="0" borderId="0">
      <alignment horizontal="left"/>
      <protection/>
    </xf>
    <xf numFmtId="0" fontId="118" fillId="0" borderId="2" applyNumberFormat="0" applyFont="0" applyFill="0" applyBorder="0" applyAlignment="0">
      <protection/>
    </xf>
    <xf numFmtId="0" fontId="45" fillId="0" borderId="0">
      <alignment/>
      <protection/>
    </xf>
    <xf numFmtId="260" fontId="14" fillId="0" borderId="0">
      <alignment/>
      <protection/>
    </xf>
    <xf numFmtId="0" fontId="51" fillId="0" borderId="0">
      <alignment/>
      <protection/>
    </xf>
    <xf numFmtId="0" fontId="119" fillId="0" borderId="0">
      <alignment/>
      <protection/>
    </xf>
    <xf numFmtId="41" fontId="14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0" fontId="209" fillId="0" borderId="0">
      <alignment/>
      <protection/>
    </xf>
    <xf numFmtId="0" fontId="10" fillId="0" borderId="0">
      <alignment/>
      <protection/>
    </xf>
    <xf numFmtId="0" fontId="47" fillId="0" borderId="0">
      <alignment/>
      <protection/>
    </xf>
    <xf numFmtId="0" fontId="209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46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41" fontId="26" fillId="0" borderId="0">
      <alignment/>
      <protection/>
    </xf>
    <xf numFmtId="41" fontId="14" fillId="0" borderId="0">
      <alignment/>
      <protection/>
    </xf>
    <xf numFmtId="41" fontId="26" fillId="0" borderId="0">
      <alignment/>
      <protection/>
    </xf>
    <xf numFmtId="0" fontId="209" fillId="0" borderId="0">
      <alignment/>
      <protection/>
    </xf>
    <xf numFmtId="0" fontId="47" fillId="0" borderId="0">
      <alignment/>
      <protection/>
    </xf>
    <xf numFmtId="0" fontId="209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0" fontId="10" fillId="0" borderId="0">
      <alignment/>
      <protection/>
    </xf>
    <xf numFmtId="41" fontId="14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0" fontId="10" fillId="0" borderId="0">
      <alignment/>
      <protection/>
    </xf>
    <xf numFmtId="0" fontId="47" fillId="0" borderId="0">
      <alignment/>
      <protection/>
    </xf>
    <xf numFmtId="0" fontId="209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1" fontId="26" fillId="0" borderId="0">
      <alignment/>
      <protection/>
    </xf>
    <xf numFmtId="41" fontId="14" fillId="0" borderId="0">
      <alignment/>
      <protection/>
    </xf>
    <xf numFmtId="41" fontId="26" fillId="0" borderId="0">
      <alignment/>
      <protection/>
    </xf>
    <xf numFmtId="0" fontId="209" fillId="0" borderId="0">
      <alignment/>
      <protection/>
    </xf>
    <xf numFmtId="0" fontId="47" fillId="0" borderId="0">
      <alignment/>
      <protection/>
    </xf>
    <xf numFmtId="0" fontId="209" fillId="0" borderId="0">
      <alignment/>
      <protection/>
    </xf>
    <xf numFmtId="0" fontId="0" fillId="0" borderId="0">
      <alignment/>
      <protection/>
    </xf>
    <xf numFmtId="0" fontId="209" fillId="0" borderId="0">
      <alignment/>
      <protection/>
    </xf>
    <xf numFmtId="41" fontId="26" fillId="0" borderId="0">
      <alignment/>
      <protection/>
    </xf>
    <xf numFmtId="0" fontId="47" fillId="0" borderId="0">
      <alignment/>
      <protection/>
    </xf>
    <xf numFmtId="0" fontId="209" fillId="0" borderId="0">
      <alignment/>
      <protection/>
    </xf>
    <xf numFmtId="41" fontId="26" fillId="0" borderId="0">
      <alignment/>
      <protection/>
    </xf>
    <xf numFmtId="0" fontId="47" fillId="0" borderId="0">
      <alignment/>
      <protection/>
    </xf>
    <xf numFmtId="41" fontId="26" fillId="0" borderId="0">
      <alignment/>
      <protection/>
    </xf>
    <xf numFmtId="0" fontId="209" fillId="0" borderId="0">
      <alignment/>
      <protection/>
    </xf>
    <xf numFmtId="0" fontId="47" fillId="0" borderId="0">
      <alignment/>
      <protection/>
    </xf>
    <xf numFmtId="0" fontId="209" fillId="0" borderId="0">
      <alignment/>
      <protection/>
    </xf>
    <xf numFmtId="0" fontId="0" fillId="0" borderId="0">
      <alignment/>
      <protection/>
    </xf>
    <xf numFmtId="41" fontId="26" fillId="0" borderId="0">
      <alignment/>
      <protection/>
    </xf>
    <xf numFmtId="0" fontId="47" fillId="0" borderId="0">
      <alignment/>
      <protection/>
    </xf>
    <xf numFmtId="0" fontId="26" fillId="0" borderId="0" applyAlignment="0">
      <protection locked="0"/>
    </xf>
    <xf numFmtId="0" fontId="26" fillId="0" borderId="0" applyAlignment="0">
      <protection locked="0"/>
    </xf>
    <xf numFmtId="41" fontId="26" fillId="0" borderId="0">
      <alignment/>
      <protection/>
    </xf>
    <xf numFmtId="0" fontId="47" fillId="0" borderId="0">
      <alignment/>
      <protection/>
    </xf>
    <xf numFmtId="41" fontId="26" fillId="0" borderId="0">
      <alignment/>
      <protection/>
    </xf>
    <xf numFmtId="0" fontId="47" fillId="0" borderId="0">
      <alignment/>
      <protection/>
    </xf>
    <xf numFmtId="0" fontId="14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26" fillId="0" borderId="0" applyAlignment="0">
      <protection locked="0"/>
    </xf>
    <xf numFmtId="41" fontId="26" fillId="0" borderId="0">
      <alignment/>
      <protection/>
    </xf>
    <xf numFmtId="0" fontId="26" fillId="0" borderId="0" applyAlignment="0">
      <protection locked="0"/>
    </xf>
    <xf numFmtId="0" fontId="119" fillId="0" borderId="0">
      <alignment/>
      <protection/>
    </xf>
    <xf numFmtId="0" fontId="209" fillId="0" borderId="0">
      <alignment/>
      <protection/>
    </xf>
    <xf numFmtId="41" fontId="26" fillId="0" borderId="0">
      <alignment/>
      <protection/>
    </xf>
    <xf numFmtId="0" fontId="8" fillId="0" borderId="0">
      <alignment/>
      <protection/>
    </xf>
    <xf numFmtId="0" fontId="47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41" fontId="26" fillId="0" borderId="0">
      <alignment/>
      <protection/>
    </xf>
    <xf numFmtId="0" fontId="47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0" fontId="47" fillId="0" borderId="0">
      <alignment/>
      <protection/>
    </xf>
    <xf numFmtId="41" fontId="26" fillId="0" borderId="0">
      <alignment/>
      <protection/>
    </xf>
    <xf numFmtId="0" fontId="47" fillId="0" borderId="0">
      <alignment/>
      <protection/>
    </xf>
    <xf numFmtId="0" fontId="14" fillId="0" borderId="0">
      <alignment/>
      <protection/>
    </xf>
    <xf numFmtId="0" fontId="47" fillId="0" borderId="0">
      <alignment/>
      <protection/>
    </xf>
    <xf numFmtId="0" fontId="10" fillId="0" borderId="0">
      <alignment/>
      <protection/>
    </xf>
    <xf numFmtId="41" fontId="26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41" fontId="26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0" fontId="10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0" fontId="2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0" fontId="45" fillId="0" borderId="0">
      <alignment/>
      <protection/>
    </xf>
    <xf numFmtId="0" fontId="2" fillId="0" borderId="0">
      <alignment/>
      <protection/>
    </xf>
    <xf numFmtId="0" fontId="209" fillId="0" borderId="0">
      <alignment/>
      <protection/>
    </xf>
    <xf numFmtId="0" fontId="209" fillId="0" borderId="0">
      <alignment/>
      <protection/>
    </xf>
    <xf numFmtId="0" fontId="209" fillId="0" borderId="0">
      <alignment/>
      <protection/>
    </xf>
    <xf numFmtId="0" fontId="210" fillId="0" borderId="0">
      <alignment/>
      <protection/>
    </xf>
    <xf numFmtId="0" fontId="47" fillId="0" borderId="0">
      <alignment/>
      <protection/>
    </xf>
    <xf numFmtId="0" fontId="209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0" fontId="26" fillId="0" borderId="0" applyAlignment="0">
      <protection locked="0"/>
    </xf>
    <xf numFmtId="0" fontId="94" fillId="0" borderId="0">
      <alignment/>
      <protection/>
    </xf>
    <xf numFmtId="41" fontId="26" fillId="0" borderId="0">
      <alignment/>
      <protection/>
    </xf>
    <xf numFmtId="0" fontId="10" fillId="0" borderId="0">
      <alignment/>
      <protection/>
    </xf>
    <xf numFmtId="0" fontId="47" fillId="0" borderId="0">
      <alignment/>
      <protection/>
    </xf>
    <xf numFmtId="0" fontId="10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0" fontId="47" fillId="0" borderId="0">
      <alignment/>
      <protection/>
    </xf>
    <xf numFmtId="0" fontId="93" fillId="0" borderId="0">
      <alignment/>
      <protection/>
    </xf>
    <xf numFmtId="0" fontId="209" fillId="0" borderId="0">
      <alignment/>
      <protection/>
    </xf>
    <xf numFmtId="0" fontId="209" fillId="0" borderId="0">
      <alignment/>
      <protection/>
    </xf>
    <xf numFmtId="41" fontId="26" fillId="0" borderId="0">
      <alignment/>
      <protection/>
    </xf>
    <xf numFmtId="0" fontId="209" fillId="0" borderId="0">
      <alignment/>
      <protection/>
    </xf>
    <xf numFmtId="0" fontId="209" fillId="0" borderId="0">
      <alignment/>
      <protection/>
    </xf>
    <xf numFmtId="0" fontId="209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0" fontId="47" fillId="0" borderId="0">
      <alignment/>
      <protection/>
    </xf>
    <xf numFmtId="41" fontId="26" fillId="0" borderId="0">
      <alignment/>
      <protection/>
    </xf>
    <xf numFmtId="0" fontId="209" fillId="0" borderId="0">
      <alignment/>
      <protection/>
    </xf>
    <xf numFmtId="0" fontId="209" fillId="0" borderId="0">
      <alignment/>
      <protection/>
    </xf>
    <xf numFmtId="0" fontId="209" fillId="0" borderId="0">
      <alignment/>
      <protection/>
    </xf>
    <xf numFmtId="0" fontId="209" fillId="0" borderId="0">
      <alignment/>
      <protection/>
    </xf>
    <xf numFmtId="0" fontId="209" fillId="0" borderId="0">
      <alignment/>
      <protection/>
    </xf>
    <xf numFmtId="0" fontId="209" fillId="0" borderId="0">
      <alignment/>
      <protection/>
    </xf>
    <xf numFmtId="0" fontId="209" fillId="0" borderId="0">
      <alignment/>
      <protection/>
    </xf>
    <xf numFmtId="41" fontId="26" fillId="0" borderId="0">
      <alignment/>
      <protection/>
    </xf>
    <xf numFmtId="0" fontId="2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0" fontId="2" fillId="0" borderId="0">
      <alignment/>
      <protection/>
    </xf>
    <xf numFmtId="41" fontId="26" fillId="0" borderId="0">
      <alignment/>
      <protection/>
    </xf>
    <xf numFmtId="0" fontId="2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46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41" fontId="26" fillId="0" borderId="0">
      <alignment/>
      <protection/>
    </xf>
    <xf numFmtId="0" fontId="26" fillId="0" borderId="0" applyAlignment="0">
      <protection locked="0"/>
    </xf>
    <xf numFmtId="0" fontId="26" fillId="0" borderId="0" applyAlignment="0">
      <protection locked="0"/>
    </xf>
    <xf numFmtId="0" fontId="26" fillId="0" borderId="0" applyAlignment="0">
      <protection locked="0"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209" fillId="0" borderId="0">
      <alignment/>
      <protection/>
    </xf>
    <xf numFmtId="0" fontId="47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41" fontId="14" fillId="0" borderId="0">
      <alignment/>
      <protection/>
    </xf>
    <xf numFmtId="0" fontId="10" fillId="0" borderId="0">
      <alignment/>
      <protection/>
    </xf>
    <xf numFmtId="41" fontId="26" fillId="0" borderId="0">
      <alignment/>
      <protection/>
    </xf>
    <xf numFmtId="0" fontId="10" fillId="0" borderId="0">
      <alignment/>
      <protection/>
    </xf>
    <xf numFmtId="41" fontId="26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209" fillId="0" borderId="0">
      <alignment/>
      <protection/>
    </xf>
    <xf numFmtId="0" fontId="47" fillId="0" borderId="0">
      <alignment/>
      <protection/>
    </xf>
    <xf numFmtId="0" fontId="209" fillId="0" borderId="0">
      <alignment/>
      <protection/>
    </xf>
    <xf numFmtId="0" fontId="209" fillId="0" borderId="0">
      <alignment/>
      <protection/>
    </xf>
    <xf numFmtId="0" fontId="209" fillId="0" borderId="0">
      <alignment/>
      <protection/>
    </xf>
    <xf numFmtId="0" fontId="209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41" fontId="26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41" fontId="14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0" fontId="209" fillId="0" borderId="0">
      <alignment/>
      <protection/>
    </xf>
    <xf numFmtId="0" fontId="47" fillId="0" borderId="0">
      <alignment/>
      <protection/>
    </xf>
    <xf numFmtId="0" fontId="10" fillId="0" borderId="0">
      <alignment/>
      <protection/>
    </xf>
    <xf numFmtId="0" fontId="209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41" fontId="26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185" fontId="54" fillId="0" borderId="0">
      <alignment/>
      <protection locked="0"/>
    </xf>
    <xf numFmtId="0" fontId="10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23" fillId="0" borderId="0">
      <alignment/>
      <protection/>
    </xf>
    <xf numFmtId="0" fontId="3" fillId="0" borderId="0" applyAlignment="0">
      <protection locked="0"/>
    </xf>
    <xf numFmtId="0" fontId="0" fillId="0" borderId="0">
      <alignment/>
      <protection/>
    </xf>
    <xf numFmtId="0" fontId="47" fillId="0" borderId="0">
      <alignment/>
      <protection/>
    </xf>
    <xf numFmtId="0" fontId="14" fillId="0" borderId="0">
      <alignment/>
      <protection/>
    </xf>
    <xf numFmtId="0" fontId="0" fillId="68" borderId="26" applyNumberFormat="0" applyFont="0" applyAlignment="0" applyProtection="0"/>
    <xf numFmtId="0" fontId="0" fillId="69" borderId="27" applyNumberFormat="0" applyFont="0" applyAlignment="0" applyProtection="0"/>
    <xf numFmtId="0" fontId="10" fillId="69" borderId="27" applyNumberFormat="0" applyFont="0" applyAlignment="0" applyProtection="0"/>
    <xf numFmtId="3" fontId="120" fillId="0" borderId="0" applyFont="0" applyFill="0" applyBorder="0" applyAlignment="0" applyProtection="0"/>
    <xf numFmtId="166" fontId="67" fillId="0" borderId="0" applyFon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0" fillId="0" borderId="0" applyFont="0" applyFill="0" applyBorder="0" applyAlignment="0" applyProtection="0"/>
    <xf numFmtId="0" fontId="8" fillId="0" borderId="0">
      <alignment/>
      <protection/>
    </xf>
    <xf numFmtId="0" fontId="211" fillId="55" borderId="28" applyNumberFormat="0" applyAlignment="0" applyProtection="0"/>
    <xf numFmtId="0" fontId="169" fillId="3" borderId="29" applyNumberFormat="0" applyAlignment="0" applyProtection="0"/>
    <xf numFmtId="0" fontId="15" fillId="62" borderId="0">
      <alignment/>
      <protection/>
    </xf>
    <xf numFmtId="14" fontId="1" fillId="0" borderId="0">
      <alignment horizontal="center" wrapText="1"/>
      <protection locked="0"/>
    </xf>
    <xf numFmtId="9" fontId="0" fillId="0" borderId="0" applyFont="0" applyFill="0" applyBorder="0" applyAlignment="0" applyProtection="0"/>
    <xf numFmtId="238" fontId="10" fillId="0" borderId="0" applyFont="0" applyFill="0" applyBorder="0" applyAlignment="0" applyProtection="0"/>
    <xf numFmtId="239" fontId="10" fillId="0" borderId="0" applyFont="0" applyFill="0" applyBorder="0" applyAlignment="0" applyProtection="0"/>
    <xf numFmtId="216" fontId="10" fillId="0" borderId="0" applyFont="0" applyFill="0" applyBorder="0" applyAlignment="0" applyProtection="0"/>
    <xf numFmtId="24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241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242" fontId="10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8" fillId="0" borderId="30" applyNumberFormat="0" applyBorder="0">
      <alignment/>
      <protection/>
    </xf>
    <xf numFmtId="183" fontId="82" fillId="0" borderId="0" applyFill="0" applyBorder="0" applyAlignment="0">
      <protection/>
    </xf>
    <xf numFmtId="213" fontId="82" fillId="0" borderId="0" applyFill="0" applyBorder="0" applyAlignment="0">
      <protection/>
    </xf>
    <xf numFmtId="183" fontId="82" fillId="0" borderId="0" applyFill="0" applyBorder="0" applyAlignment="0">
      <protection/>
    </xf>
    <xf numFmtId="217" fontId="82" fillId="0" borderId="0" applyFill="0" applyBorder="0" applyAlignment="0">
      <protection/>
    </xf>
    <xf numFmtId="213" fontId="82" fillId="0" borderId="0" applyFill="0" applyBorder="0" applyAlignment="0">
      <protection/>
    </xf>
    <xf numFmtId="0" fontId="121" fillId="0" borderId="0">
      <alignment/>
      <protection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122" fillId="0" borderId="20">
      <alignment horizontal="center"/>
      <protection/>
    </xf>
    <xf numFmtId="0" fontId="123" fillId="70" borderId="0" applyNumberFormat="0" applyFont="0" applyBorder="0" applyAlignment="0">
      <protection/>
    </xf>
    <xf numFmtId="14" fontId="124" fillId="0" borderId="0" applyNumberFormat="0" applyFill="0" applyBorder="0" applyAlignment="0" applyProtection="0"/>
    <xf numFmtId="206" fontId="63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0" borderId="0">
      <alignment vertical="center"/>
      <protection/>
    </xf>
    <xf numFmtId="0" fontId="123" fillId="1" borderId="12" applyNumberFormat="0" applyFont="0" applyAlignment="0">
      <protection/>
    </xf>
    <xf numFmtId="0" fontId="125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3" fillId="0" borderId="0" applyNumberFormat="0" applyFill="0" applyBorder="0" applyAlignment="0">
      <protection/>
    </xf>
    <xf numFmtId="0" fontId="10" fillId="71" borderId="0">
      <alignment/>
      <protection/>
    </xf>
    <xf numFmtId="0" fontId="44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48" fillId="0" borderId="0">
      <alignment/>
      <protection/>
    </xf>
    <xf numFmtId="0" fontId="53" fillId="0" borderId="0">
      <alignment/>
      <protection/>
    </xf>
    <xf numFmtId="190" fontId="63" fillId="0" borderId="0" applyFont="0" applyFill="0" applyBorder="0" applyAlignment="0" applyProtection="0"/>
    <xf numFmtId="203" fontId="54" fillId="0" borderId="0" applyFont="0" applyFill="0" applyBorder="0" applyAlignment="0" applyProtection="0"/>
    <xf numFmtId="205" fontId="63" fillId="0" borderId="0" applyFont="0" applyFill="0" applyBorder="0" applyAlignment="0" applyProtection="0"/>
    <xf numFmtId="203" fontId="63" fillId="0" borderId="0" applyFont="0" applyFill="0" applyBorder="0" applyAlignment="0" applyProtection="0"/>
    <xf numFmtId="203" fontId="63" fillId="0" borderId="0" applyFont="0" applyFill="0" applyBorder="0" applyAlignment="0" applyProtection="0"/>
    <xf numFmtId="202" fontId="63" fillId="0" borderId="0" applyFont="0" applyFill="0" applyBorder="0" applyAlignment="0" applyProtection="0"/>
    <xf numFmtId="202" fontId="63" fillId="0" borderId="0" applyFont="0" applyFill="0" applyBorder="0" applyAlignment="0" applyProtection="0"/>
    <xf numFmtId="203" fontId="63" fillId="0" borderId="0" applyFont="0" applyFill="0" applyBorder="0" applyAlignment="0" applyProtection="0"/>
    <xf numFmtId="202" fontId="63" fillId="0" borderId="0" applyFont="0" applyFill="0" applyBorder="0" applyAlignment="0" applyProtection="0"/>
    <xf numFmtId="203" fontId="63" fillId="0" borderId="0" applyFont="0" applyFill="0" applyBorder="0" applyAlignment="0" applyProtection="0"/>
    <xf numFmtId="201" fontId="63" fillId="0" borderId="0" applyFont="0" applyFill="0" applyBorder="0" applyAlignment="0" applyProtection="0"/>
    <xf numFmtId="206" fontId="63" fillId="0" borderId="0" applyFont="0" applyFill="0" applyBorder="0" applyAlignment="0" applyProtection="0"/>
    <xf numFmtId="201" fontId="63" fillId="0" borderId="0" applyFont="0" applyFill="0" applyBorder="0" applyAlignment="0" applyProtection="0"/>
    <xf numFmtId="190" fontId="63" fillId="0" borderId="0" applyFont="0" applyFill="0" applyBorder="0" applyAlignment="0" applyProtection="0"/>
    <xf numFmtId="202" fontId="63" fillId="0" borderId="0" applyFont="0" applyFill="0" applyBorder="0" applyAlignment="0" applyProtection="0"/>
    <xf numFmtId="203" fontId="63" fillId="0" borderId="0" applyFont="0" applyFill="0" applyBorder="0" applyAlignment="0" applyProtection="0"/>
    <xf numFmtId="202" fontId="63" fillId="0" borderId="0" applyFont="0" applyFill="0" applyBorder="0" applyAlignment="0" applyProtection="0"/>
    <xf numFmtId="201" fontId="63" fillId="0" borderId="0" applyFont="0" applyFill="0" applyBorder="0" applyAlignment="0" applyProtection="0"/>
    <xf numFmtId="204" fontId="63" fillId="0" borderId="0" applyFont="0" applyFill="0" applyBorder="0" applyAlignment="0" applyProtection="0"/>
    <xf numFmtId="202" fontId="63" fillId="0" borderId="0" applyFont="0" applyFill="0" applyBorder="0" applyAlignment="0" applyProtection="0"/>
    <xf numFmtId="190" fontId="63" fillId="0" borderId="0" applyFont="0" applyFill="0" applyBorder="0" applyAlignment="0" applyProtection="0"/>
    <xf numFmtId="190" fontId="63" fillId="0" borderId="0" applyFont="0" applyFill="0" applyBorder="0" applyAlignment="0" applyProtection="0"/>
    <xf numFmtId="203" fontId="54" fillId="0" borderId="0" applyFont="0" applyFill="0" applyBorder="0" applyAlignment="0" applyProtection="0"/>
    <xf numFmtId="205" fontId="63" fillId="0" borderId="0" applyFont="0" applyFill="0" applyBorder="0" applyAlignment="0" applyProtection="0"/>
    <xf numFmtId="203" fontId="63" fillId="0" borderId="0" applyFont="0" applyFill="0" applyBorder="0" applyAlignment="0" applyProtection="0"/>
    <xf numFmtId="203" fontId="63" fillId="0" borderId="0" applyFont="0" applyFill="0" applyBorder="0" applyAlignment="0" applyProtection="0"/>
    <xf numFmtId="202" fontId="63" fillId="0" borderId="0" applyFont="0" applyFill="0" applyBorder="0" applyAlignment="0" applyProtection="0"/>
    <xf numFmtId="202" fontId="63" fillId="0" borderId="0" applyFont="0" applyFill="0" applyBorder="0" applyAlignment="0" applyProtection="0"/>
    <xf numFmtId="203" fontId="63" fillId="0" borderId="0" applyFont="0" applyFill="0" applyBorder="0" applyAlignment="0" applyProtection="0"/>
    <xf numFmtId="202" fontId="63" fillId="0" borderId="0" applyFont="0" applyFill="0" applyBorder="0" applyAlignment="0" applyProtection="0"/>
    <xf numFmtId="203" fontId="63" fillId="0" borderId="0" applyFont="0" applyFill="0" applyBorder="0" applyAlignment="0" applyProtection="0"/>
    <xf numFmtId="206" fontId="63" fillId="0" borderId="0" applyFont="0" applyFill="0" applyBorder="0" applyAlignment="0" applyProtection="0"/>
    <xf numFmtId="202" fontId="63" fillId="0" borderId="0" applyFont="0" applyFill="0" applyBorder="0" applyAlignment="0" applyProtection="0"/>
    <xf numFmtId="193" fontId="63" fillId="0" borderId="0" applyFont="0" applyFill="0" applyBorder="0" applyAlignment="0" applyProtection="0"/>
    <xf numFmtId="193" fontId="63" fillId="0" borderId="0" applyFont="0" applyFill="0" applyBorder="0" applyAlignment="0" applyProtection="0"/>
    <xf numFmtId="191" fontId="54" fillId="0" borderId="0" applyFont="0" applyFill="0" applyBorder="0" applyAlignment="0" applyProtection="0"/>
    <xf numFmtId="192" fontId="63" fillId="0" borderId="0" applyFont="0" applyFill="0" applyBorder="0" applyAlignment="0" applyProtection="0"/>
    <xf numFmtId="193" fontId="63" fillId="0" borderId="0" applyFont="0" applyFill="0" applyBorder="0" applyAlignment="0" applyProtection="0"/>
    <xf numFmtId="191" fontId="63" fillId="0" borderId="0" applyFont="0" applyFill="0" applyBorder="0" applyAlignment="0" applyProtection="0"/>
    <xf numFmtId="199" fontId="63" fillId="0" borderId="0" applyFont="0" applyFill="0" applyBorder="0" applyAlignment="0" applyProtection="0"/>
    <xf numFmtId="191" fontId="63" fillId="0" borderId="0" applyFont="0" applyFill="0" applyBorder="0" applyAlignment="0" applyProtection="0"/>
    <xf numFmtId="200" fontId="63" fillId="0" borderId="0" applyFont="0" applyFill="0" applyBorder="0" applyAlignment="0" applyProtection="0"/>
    <xf numFmtId="202" fontId="63" fillId="0" borderId="0" applyFont="0" applyFill="0" applyBorder="0" applyAlignment="0" applyProtection="0"/>
    <xf numFmtId="203" fontId="63" fillId="0" borderId="0" applyFont="0" applyFill="0" applyBorder="0" applyAlignment="0" applyProtection="0"/>
    <xf numFmtId="203" fontId="63" fillId="0" borderId="0" applyFont="0" applyFill="0" applyBorder="0" applyAlignment="0" applyProtection="0"/>
    <xf numFmtId="202" fontId="63" fillId="0" borderId="0" applyFont="0" applyFill="0" applyBorder="0" applyAlignment="0" applyProtection="0"/>
    <xf numFmtId="203" fontId="63" fillId="0" borderId="0" applyFont="0" applyFill="0" applyBorder="0" applyAlignment="0" applyProtection="0"/>
    <xf numFmtId="206" fontId="63" fillId="0" borderId="0" applyFont="0" applyFill="0" applyBorder="0" applyAlignment="0" applyProtection="0"/>
    <xf numFmtId="193" fontId="63" fillId="0" borderId="0" applyFont="0" applyFill="0" applyBorder="0" applyAlignment="0" applyProtection="0"/>
    <xf numFmtId="193" fontId="63" fillId="0" borderId="0" applyFont="0" applyFill="0" applyBorder="0" applyAlignment="0" applyProtection="0"/>
    <xf numFmtId="191" fontId="54" fillId="0" borderId="0" applyFont="0" applyFill="0" applyBorder="0" applyAlignment="0" applyProtection="0"/>
    <xf numFmtId="192" fontId="63" fillId="0" borderId="0" applyFont="0" applyFill="0" applyBorder="0" applyAlignment="0" applyProtection="0"/>
    <xf numFmtId="193" fontId="63" fillId="0" borderId="0" applyFont="0" applyFill="0" applyBorder="0" applyAlignment="0" applyProtection="0"/>
    <xf numFmtId="191" fontId="63" fillId="0" borderId="0" applyFont="0" applyFill="0" applyBorder="0" applyAlignment="0" applyProtection="0"/>
    <xf numFmtId="202" fontId="63" fillId="0" borderId="0" applyFont="0" applyFill="0" applyBorder="0" applyAlignment="0" applyProtection="0"/>
    <xf numFmtId="199" fontId="63" fillId="0" borderId="0" applyFont="0" applyFill="0" applyBorder="0" applyAlignment="0" applyProtection="0"/>
    <xf numFmtId="191" fontId="63" fillId="0" borderId="0" applyFont="0" applyFill="0" applyBorder="0" applyAlignment="0" applyProtection="0"/>
    <xf numFmtId="200" fontId="63" fillId="0" borderId="0" applyFont="0" applyFill="0" applyBorder="0" applyAlignment="0" applyProtection="0"/>
    <xf numFmtId="0" fontId="10" fillId="0" borderId="31" applyNumberFormat="0" applyFont="0" applyFill="0" applyAlignment="0" applyProtection="0"/>
    <xf numFmtId="42" fontId="63" fillId="0" borderId="0" applyFont="0" applyFill="0" applyBorder="0" applyAlignment="0" applyProtection="0"/>
    <xf numFmtId="191" fontId="54" fillId="0" borderId="0" applyFont="0" applyFill="0" applyBorder="0" applyAlignment="0" applyProtection="0"/>
    <xf numFmtId="192" fontId="63" fillId="0" borderId="0" applyFont="0" applyFill="0" applyBorder="0" applyAlignment="0" applyProtection="0"/>
    <xf numFmtId="42" fontId="63" fillId="0" borderId="0" applyFont="0" applyFill="0" applyBorder="0" applyAlignment="0" applyProtection="0"/>
    <xf numFmtId="191" fontId="63" fillId="0" borderId="0" applyFont="0" applyFill="0" applyBorder="0" applyAlignment="0" applyProtection="0"/>
    <xf numFmtId="199" fontId="63" fillId="0" borderId="0" applyFont="0" applyFill="0" applyBorder="0" applyAlignment="0" applyProtection="0"/>
    <xf numFmtId="201" fontId="63" fillId="0" borderId="0" applyFont="0" applyFill="0" applyBorder="0" applyAlignment="0" applyProtection="0"/>
    <xf numFmtId="191" fontId="63" fillId="0" borderId="0" applyFont="0" applyFill="0" applyBorder="0" applyAlignment="0" applyProtection="0"/>
    <xf numFmtId="200" fontId="63" fillId="0" borderId="0" applyFont="0" applyFill="0" applyBorder="0" applyAlignment="0" applyProtection="0"/>
    <xf numFmtId="204" fontId="63" fillId="0" borderId="0" applyFont="0" applyFill="0" applyBorder="0" applyAlignment="0" applyProtection="0"/>
    <xf numFmtId="202" fontId="63" fillId="0" borderId="0" applyFont="0" applyFill="0" applyBorder="0" applyAlignment="0" applyProtection="0"/>
    <xf numFmtId="14" fontId="127" fillId="0" borderId="0">
      <alignment/>
      <protection/>
    </xf>
    <xf numFmtId="0" fontId="148" fillId="0" borderId="0">
      <alignment/>
      <protection/>
    </xf>
    <xf numFmtId="0" fontId="149" fillId="0" borderId="0">
      <alignment horizontal="center"/>
      <protection/>
    </xf>
    <xf numFmtId="0" fontId="150" fillId="0" borderId="19">
      <alignment horizontal="center" vertical="center"/>
      <protection/>
    </xf>
    <xf numFmtId="0" fontId="151" fillId="0" borderId="2" applyAlignment="0">
      <protection/>
    </xf>
    <xf numFmtId="0" fontId="152" fillId="0" borderId="2">
      <alignment horizontal="center" vertical="center" wrapText="1"/>
      <protection/>
    </xf>
    <xf numFmtId="3" fontId="26" fillId="0" borderId="0">
      <alignment/>
      <protection/>
    </xf>
    <xf numFmtId="0" fontId="153" fillId="0" borderId="32">
      <alignment/>
      <protection/>
    </xf>
    <xf numFmtId="0" fontId="115" fillId="0" borderId="0">
      <alignment/>
      <protection/>
    </xf>
    <xf numFmtId="40" fontId="128" fillId="0" borderId="0" applyBorder="0">
      <alignment horizontal="right"/>
      <protection/>
    </xf>
    <xf numFmtId="0" fontId="129" fillId="0" borderId="0">
      <alignment/>
      <protection/>
    </xf>
    <xf numFmtId="243" fontId="45" fillId="0" borderId="33">
      <alignment horizontal="right" vertical="center"/>
      <protection/>
    </xf>
    <xf numFmtId="243" fontId="45" fillId="0" borderId="33">
      <alignment horizontal="right" vertical="center"/>
      <protection/>
    </xf>
    <xf numFmtId="243" fontId="45" fillId="0" borderId="33">
      <alignment horizontal="right" vertical="center"/>
      <protection/>
    </xf>
    <xf numFmtId="243" fontId="45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43" fontId="45" fillId="0" borderId="33">
      <alignment horizontal="right" vertical="center"/>
      <protection/>
    </xf>
    <xf numFmtId="243" fontId="45" fillId="0" borderId="33">
      <alignment horizontal="right" vertical="center"/>
      <protection/>
    </xf>
    <xf numFmtId="243" fontId="45" fillId="0" borderId="33">
      <alignment horizontal="right" vertical="center"/>
      <protection/>
    </xf>
    <xf numFmtId="243" fontId="45" fillId="0" borderId="33">
      <alignment horizontal="right" vertical="center"/>
      <protection/>
    </xf>
    <xf numFmtId="243" fontId="45" fillId="0" borderId="33">
      <alignment horizontal="right" vertical="center"/>
      <protection/>
    </xf>
    <xf numFmtId="243" fontId="45" fillId="0" borderId="33">
      <alignment horizontal="right" vertical="center"/>
      <protection/>
    </xf>
    <xf numFmtId="243" fontId="45" fillId="0" borderId="33">
      <alignment horizontal="right" vertical="center"/>
      <protection/>
    </xf>
    <xf numFmtId="243" fontId="45" fillId="0" borderId="33">
      <alignment horizontal="right" vertical="center"/>
      <protection/>
    </xf>
    <xf numFmtId="243" fontId="45" fillId="0" borderId="33">
      <alignment horizontal="right" vertical="center"/>
      <protection/>
    </xf>
    <xf numFmtId="243" fontId="45" fillId="0" borderId="33">
      <alignment horizontal="right" vertical="center"/>
      <protection/>
    </xf>
    <xf numFmtId="243" fontId="45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43" fontId="45" fillId="0" borderId="33">
      <alignment horizontal="right" vertical="center"/>
      <protection/>
    </xf>
    <xf numFmtId="243" fontId="45" fillId="0" borderId="33">
      <alignment horizontal="right" vertical="center"/>
      <protection/>
    </xf>
    <xf numFmtId="243" fontId="45" fillId="0" borderId="33">
      <alignment horizontal="right" vertical="center"/>
      <protection/>
    </xf>
    <xf numFmtId="243" fontId="45" fillId="0" borderId="33">
      <alignment horizontal="right" vertical="center"/>
      <protection/>
    </xf>
    <xf numFmtId="243" fontId="45" fillId="0" borderId="33">
      <alignment horizontal="right" vertical="center"/>
      <protection/>
    </xf>
    <xf numFmtId="243" fontId="45" fillId="0" borderId="33">
      <alignment horizontal="right" vertical="center"/>
      <protection/>
    </xf>
    <xf numFmtId="243" fontId="45" fillId="0" borderId="33">
      <alignment horizontal="right" vertical="center"/>
      <protection/>
    </xf>
    <xf numFmtId="243" fontId="45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43" fontId="45" fillId="0" borderId="33">
      <alignment horizontal="right" vertical="center"/>
      <protection/>
    </xf>
    <xf numFmtId="243" fontId="45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43" fontId="45" fillId="0" borderId="33">
      <alignment horizontal="right" vertical="center"/>
      <protection/>
    </xf>
    <xf numFmtId="243" fontId="45" fillId="0" borderId="33">
      <alignment horizontal="right" vertical="center"/>
      <protection/>
    </xf>
    <xf numFmtId="243" fontId="45" fillId="0" borderId="33">
      <alignment horizontal="right" vertical="center"/>
      <protection/>
    </xf>
    <xf numFmtId="243" fontId="45" fillId="0" borderId="33">
      <alignment horizontal="right" vertical="center"/>
      <protection/>
    </xf>
    <xf numFmtId="243" fontId="45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43" fontId="45" fillId="0" borderId="33">
      <alignment horizontal="right" vertical="center"/>
      <protection/>
    </xf>
    <xf numFmtId="243" fontId="45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0" fontId="130" fillId="0" borderId="0">
      <alignment horizontal="centerContinuous"/>
      <protection/>
    </xf>
    <xf numFmtId="49" fontId="23" fillId="0" borderId="0" applyFill="0" applyBorder="0" applyAlignment="0">
      <protection/>
    </xf>
    <xf numFmtId="244" fontId="10" fillId="0" borderId="0" applyFill="0" applyBorder="0" applyAlignment="0">
      <protection/>
    </xf>
    <xf numFmtId="245" fontId="10" fillId="0" borderId="0" applyFill="0" applyBorder="0" applyAlignment="0">
      <protection/>
    </xf>
    <xf numFmtId="191" fontId="45" fillId="0" borderId="33">
      <alignment horizontal="center"/>
      <protection/>
    </xf>
    <xf numFmtId="191" fontId="45" fillId="0" borderId="33">
      <alignment horizontal="center"/>
      <protection/>
    </xf>
    <xf numFmtId="191" fontId="45" fillId="0" borderId="33">
      <alignment horizontal="center"/>
      <protection/>
    </xf>
    <xf numFmtId="191" fontId="45" fillId="0" borderId="33">
      <alignment horizontal="center"/>
      <protection/>
    </xf>
    <xf numFmtId="191" fontId="45" fillId="0" borderId="33">
      <alignment horizontal="center"/>
      <protection/>
    </xf>
    <xf numFmtId="0" fontId="131" fillId="0" borderId="34">
      <alignment/>
      <protection/>
    </xf>
    <xf numFmtId="0" fontId="131" fillId="0" borderId="34">
      <alignment/>
      <protection/>
    </xf>
    <xf numFmtId="0" fontId="131" fillId="0" borderId="34">
      <alignment/>
      <protection/>
    </xf>
    <xf numFmtId="0" fontId="131" fillId="0" borderId="34">
      <alignment/>
      <protection/>
    </xf>
    <xf numFmtId="0" fontId="131" fillId="0" borderId="34">
      <alignment/>
      <protection/>
    </xf>
    <xf numFmtId="0" fontId="131" fillId="0" borderId="34">
      <alignment/>
      <protection/>
    </xf>
    <xf numFmtId="0" fontId="131" fillId="0" borderId="34">
      <alignment/>
      <protection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132" fillId="0" borderId="0" applyFont="0">
      <alignment horizontal="centerContinuous"/>
      <protection/>
    </xf>
    <xf numFmtId="0" fontId="133" fillId="0" borderId="0">
      <alignment horizontal="center" vertical="top"/>
      <protection/>
    </xf>
    <xf numFmtId="0" fontId="134" fillId="0" borderId="35" applyNumberFormat="0" applyFill="0" applyBorder="0" applyAlignment="0" applyProtection="0"/>
    <xf numFmtId="0" fontId="212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4" fontId="135" fillId="0" borderId="0">
      <alignment horizontal="left" indent="1"/>
      <protection/>
    </xf>
    <xf numFmtId="0" fontId="213" fillId="0" borderId="36" applyNumberFormat="0" applyFill="0" applyAlignment="0" applyProtection="0"/>
    <xf numFmtId="0" fontId="14" fillId="0" borderId="31" applyNumberFormat="0" applyFont="0" applyFill="0" applyAlignment="0" applyProtection="0"/>
    <xf numFmtId="0" fontId="170" fillId="0" borderId="37" applyNumberFormat="0" applyFill="0" applyAlignment="0" applyProtection="0"/>
    <xf numFmtId="0" fontId="49" fillId="0" borderId="38">
      <alignment horizontal="center"/>
      <protection/>
    </xf>
    <xf numFmtId="245" fontId="45" fillId="0" borderId="0">
      <alignment/>
      <protection/>
    </xf>
    <xf numFmtId="245" fontId="45" fillId="0" borderId="0">
      <alignment/>
      <protection/>
    </xf>
    <xf numFmtId="245" fontId="45" fillId="0" borderId="0">
      <alignment/>
      <protection/>
    </xf>
    <xf numFmtId="245" fontId="45" fillId="0" borderId="0">
      <alignment/>
      <protection/>
    </xf>
    <xf numFmtId="245" fontId="45" fillId="0" borderId="0">
      <alignment/>
      <protection/>
    </xf>
    <xf numFmtId="246" fontId="45" fillId="0" borderId="2">
      <alignment/>
      <protection/>
    </xf>
    <xf numFmtId="246" fontId="45" fillId="0" borderId="2">
      <alignment/>
      <protection/>
    </xf>
    <xf numFmtId="246" fontId="45" fillId="0" borderId="2">
      <alignment/>
      <protection/>
    </xf>
    <xf numFmtId="246" fontId="45" fillId="0" borderId="2">
      <alignment/>
      <protection/>
    </xf>
    <xf numFmtId="246" fontId="45" fillId="0" borderId="2">
      <alignment/>
      <protection/>
    </xf>
    <xf numFmtId="0" fontId="136" fillId="0" borderId="0">
      <alignment/>
      <protection/>
    </xf>
    <xf numFmtId="3" fontId="45" fillId="0" borderId="0" applyNumberFormat="0" applyBorder="0" applyAlignment="0" applyProtection="0"/>
    <xf numFmtId="3" fontId="68" fillId="0" borderId="0">
      <alignment/>
      <protection locked="0"/>
    </xf>
    <xf numFmtId="0" fontId="136" fillId="0" borderId="0">
      <alignment/>
      <protection/>
    </xf>
    <xf numFmtId="0" fontId="137" fillId="0" borderId="39" applyFill="0" applyBorder="0" applyAlignment="0">
      <protection/>
    </xf>
    <xf numFmtId="232" fontId="138" fillId="72" borderId="8">
      <alignment vertical="top"/>
      <protection/>
    </xf>
    <xf numFmtId="0" fontId="139" fillId="73" borderId="2">
      <alignment horizontal="left" vertical="center"/>
      <protection/>
    </xf>
    <xf numFmtId="247" fontId="140" fillId="74" borderId="8">
      <alignment/>
      <protection/>
    </xf>
    <xf numFmtId="232" fontId="21" fillId="0" borderId="8">
      <alignment horizontal="left" vertical="top"/>
      <protection/>
    </xf>
    <xf numFmtId="0" fontId="28" fillId="75" borderId="0">
      <alignment horizontal="left" vertical="center"/>
      <protection/>
    </xf>
    <xf numFmtId="232" fontId="2" fillId="0" borderId="9">
      <alignment horizontal="left" vertical="top"/>
      <protection/>
    </xf>
    <xf numFmtId="5" fontId="2" fillId="0" borderId="9">
      <alignment horizontal="left" vertical="top"/>
      <protection/>
    </xf>
    <xf numFmtId="5" fontId="2" fillId="0" borderId="9">
      <alignment horizontal="left" vertical="top"/>
      <protection/>
    </xf>
    <xf numFmtId="5" fontId="2" fillId="0" borderId="9">
      <alignment horizontal="left" vertical="top"/>
      <protection/>
    </xf>
    <xf numFmtId="5" fontId="2" fillId="0" borderId="9">
      <alignment horizontal="left" vertical="top"/>
      <protection/>
    </xf>
    <xf numFmtId="0" fontId="141" fillId="0" borderId="9">
      <alignment horizontal="left" vertical="center"/>
      <protection/>
    </xf>
    <xf numFmtId="248" fontId="10" fillId="0" borderId="0" applyFont="0" applyFill="0" applyBorder="0" applyAlignment="0" applyProtection="0"/>
    <xf numFmtId="249" fontId="10" fillId="0" borderId="0" applyFont="0" applyFill="0" applyBorder="0" applyAlignment="0" applyProtection="0"/>
    <xf numFmtId="0" fontId="214" fillId="0" borderId="0" applyNumberFormat="0" applyFill="0" applyBorder="0" applyAlignment="0" applyProtection="0"/>
    <xf numFmtId="0" fontId="171" fillId="0" borderId="0" applyNumberFormat="0" applyFill="0" applyBorder="0" applyAlignment="0" applyProtection="0"/>
    <xf numFmtId="0" fontId="46" fillId="0" borderId="9">
      <alignment horizontal="right"/>
      <protection/>
    </xf>
    <xf numFmtId="214" fontId="10" fillId="0" borderId="0" applyFont="0" applyFill="0" applyBorder="0" applyAlignment="0" applyProtection="0"/>
    <xf numFmtId="250" fontId="10" fillId="0" borderId="0" applyFont="0" applyFill="0" applyBorder="0" applyAlignment="0" applyProtection="0"/>
    <xf numFmtId="251" fontId="10" fillId="0" borderId="0" applyFont="0" applyFill="0" applyBorder="0" applyAlignment="0" applyProtection="0"/>
    <xf numFmtId="224" fontId="10" fillId="0" borderId="0" applyFont="0" applyFill="0" applyBorder="0" applyAlignment="0" applyProtection="0"/>
    <xf numFmtId="252" fontId="10" fillId="0" borderId="0" applyFont="0" applyFill="0" applyBorder="0" applyAlignment="0" applyProtection="0"/>
    <xf numFmtId="253" fontId="10" fillId="0" borderId="0" applyFont="0" applyFill="0" applyBorder="0" applyAlignment="0" applyProtection="0"/>
    <xf numFmtId="254" fontId="10" fillId="0" borderId="0" applyFont="0" applyFill="0" applyBorder="0" applyAlignment="0" applyProtection="0"/>
    <xf numFmtId="255" fontId="10" fillId="0" borderId="0" applyFont="0" applyFill="0" applyBorder="0" applyAlignment="0" applyProtection="0"/>
    <xf numFmtId="0" fontId="142" fillId="0" borderId="0" applyNumberFormat="0" applyFill="0" applyBorder="0" applyAlignment="0" applyProtection="0"/>
    <xf numFmtId="256" fontId="143" fillId="0" borderId="0" applyFont="0" applyFill="0" applyBorder="0" applyAlignment="0" applyProtection="0"/>
    <xf numFmtId="257" fontId="143" fillId="0" borderId="0" applyFont="0" applyFill="0" applyBorder="0" applyAlignment="0" applyProtection="0"/>
    <xf numFmtId="0" fontId="143" fillId="0" borderId="0">
      <alignment/>
      <protection/>
    </xf>
    <xf numFmtId="0" fontId="113" fillId="0" borderId="0" applyFont="0" applyFill="0" applyBorder="0" applyAlignment="0" applyProtection="0"/>
    <xf numFmtId="0" fontId="113" fillId="0" borderId="0" applyFont="0" applyFill="0" applyBorder="0" applyAlignment="0" applyProtection="0"/>
    <xf numFmtId="0" fontId="0" fillId="0" borderId="0">
      <alignment vertical="center"/>
      <protection/>
    </xf>
    <xf numFmtId="40" fontId="50" fillId="0" borderId="0" applyFont="0" applyFill="0" applyBorder="0" applyAlignment="0" applyProtection="0"/>
    <xf numFmtId="38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9" fontId="51" fillId="0" borderId="0" applyFont="0" applyFill="0" applyBorder="0" applyAlignment="0" applyProtection="0"/>
    <xf numFmtId="0" fontId="5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258" fontId="51" fillId="0" borderId="0" applyFont="0" applyFill="0" applyBorder="0" applyAlignment="0" applyProtection="0"/>
    <xf numFmtId="211" fontId="51" fillId="0" borderId="0" applyFont="0" applyFill="0" applyBorder="0" applyAlignment="0" applyProtection="0"/>
    <xf numFmtId="0" fontId="53" fillId="0" borderId="0">
      <alignment/>
      <protection/>
    </xf>
    <xf numFmtId="0" fontId="97" fillId="0" borderId="0">
      <alignment/>
      <protection/>
    </xf>
    <xf numFmtId="166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144" fillId="0" borderId="0">
      <alignment/>
      <protection/>
    </xf>
    <xf numFmtId="182" fontId="64" fillId="0" borderId="0" applyFont="0" applyFill="0" applyBorder="0" applyAlignment="0" applyProtection="0"/>
    <xf numFmtId="6" fontId="60" fillId="0" borderId="0" applyFont="0" applyFill="0" applyBorder="0" applyAlignment="0" applyProtection="0"/>
    <xf numFmtId="183" fontId="64" fillId="0" borderId="0" applyFont="0" applyFill="0" applyBorder="0" applyAlignment="0" applyProtection="0"/>
    <xf numFmtId="257" fontId="10" fillId="0" borderId="0" applyFont="0" applyFill="0" applyBorder="0" applyAlignment="0" applyProtection="0"/>
    <xf numFmtId="256" fontId="10" fillId="0" borderId="0" applyFont="0" applyFill="0" applyBorder="0" applyAlignment="0" applyProtection="0"/>
  </cellStyleXfs>
  <cellXfs count="729">
    <xf numFmtId="0" fontId="0" fillId="0" borderId="0" xfId="0" applyAlignment="1">
      <alignment/>
    </xf>
    <xf numFmtId="0" fontId="0" fillId="0" borderId="40" xfId="0" applyFont="1" applyFill="1" applyBorder="1" applyAlignment="1">
      <alignment horizontal="center"/>
    </xf>
    <xf numFmtId="0" fontId="14" fillId="0" borderId="0" xfId="1149" applyFont="1" applyFill="1" applyBorder="1">
      <alignment/>
      <protection/>
    </xf>
    <xf numFmtId="0" fontId="20" fillId="0" borderId="0" xfId="1149" applyFont="1">
      <alignment/>
      <protection/>
    </xf>
    <xf numFmtId="0" fontId="2" fillId="0" borderId="0" xfId="1149" applyFont="1">
      <alignment/>
      <protection/>
    </xf>
    <xf numFmtId="0" fontId="21" fillId="0" borderId="0" xfId="1149" applyFont="1" applyFill="1" applyBorder="1">
      <alignment/>
      <protection/>
    </xf>
    <xf numFmtId="0" fontId="2" fillId="0" borderId="0" xfId="1149" applyFont="1" applyFill="1" applyBorder="1">
      <alignment/>
      <protection/>
    </xf>
    <xf numFmtId="0" fontId="2" fillId="0" borderId="0" xfId="1149" applyFont="1" applyFill="1" applyBorder="1" applyAlignment="1">
      <alignment horizontal="center"/>
      <protection/>
    </xf>
    <xf numFmtId="0" fontId="8" fillId="0" borderId="0" xfId="1149" applyFont="1" applyFill="1" applyBorder="1">
      <alignment/>
      <protection/>
    </xf>
    <xf numFmtId="0" fontId="13" fillId="0" borderId="0" xfId="1149" applyFont="1" applyFill="1" applyBorder="1">
      <alignment/>
      <protection/>
    </xf>
    <xf numFmtId="0" fontId="11" fillId="0" borderId="0" xfId="1149" applyFont="1" applyFill="1" applyBorder="1" applyAlignment="1">
      <alignment horizontal="right"/>
      <protection/>
    </xf>
    <xf numFmtId="0" fontId="18" fillId="0" borderId="41" xfId="0" applyNumberFormat="1" applyFont="1" applyFill="1" applyBorder="1" applyAlignment="1">
      <alignment horizontal="center" vertical="center" wrapText="1"/>
    </xf>
    <xf numFmtId="0" fontId="2" fillId="0" borderId="0" xfId="1149" applyFont="1" applyFill="1">
      <alignment/>
      <protection/>
    </xf>
    <xf numFmtId="0" fontId="20" fillId="0" borderId="0" xfId="1149" applyFont="1" applyFill="1">
      <alignment/>
      <protection/>
    </xf>
    <xf numFmtId="0" fontId="6" fillId="0" borderId="0" xfId="1149" applyFont="1" applyFill="1" applyBorder="1" applyAlignment="1">
      <alignment horizontal="right"/>
      <protection/>
    </xf>
    <xf numFmtId="169" fontId="0" fillId="0" borderId="42" xfId="1149" applyNumberFormat="1" applyFont="1" applyFill="1" applyBorder="1">
      <alignment/>
      <protection/>
    </xf>
    <xf numFmtId="169" fontId="0" fillId="0" borderId="42" xfId="1149" applyNumberFormat="1" applyFont="1" applyFill="1" applyBorder="1" applyAlignment="1">
      <alignment wrapText="1"/>
      <protection/>
    </xf>
    <xf numFmtId="169" fontId="0" fillId="0" borderId="43" xfId="1149" applyNumberFormat="1" applyFont="1" applyFill="1" applyBorder="1">
      <alignment/>
      <protection/>
    </xf>
    <xf numFmtId="169" fontId="0" fillId="0" borderId="44" xfId="1149" applyNumberFormat="1" applyFont="1" applyFill="1" applyBorder="1">
      <alignment/>
      <protection/>
    </xf>
    <xf numFmtId="0" fontId="0" fillId="0" borderId="45" xfId="1149" applyNumberFormat="1" applyFont="1" applyFill="1" applyBorder="1">
      <alignment/>
      <protection/>
    </xf>
    <xf numFmtId="169" fontId="0" fillId="0" borderId="46" xfId="1149" applyNumberFormat="1" applyFont="1" applyFill="1" applyBorder="1">
      <alignment/>
      <protection/>
    </xf>
    <xf numFmtId="0" fontId="0" fillId="0" borderId="47" xfId="1149" applyNumberFormat="1" applyFont="1" applyFill="1" applyBorder="1">
      <alignment/>
      <protection/>
    </xf>
    <xf numFmtId="0" fontId="0" fillId="0" borderId="48" xfId="0" applyBorder="1" applyAlignment="1">
      <alignment/>
    </xf>
    <xf numFmtId="169" fontId="0" fillId="0" borderId="49" xfId="1149" applyNumberFormat="1" applyFont="1" applyFill="1" applyBorder="1">
      <alignment/>
      <protection/>
    </xf>
    <xf numFmtId="169" fontId="0" fillId="0" borderId="50" xfId="1149" applyNumberFormat="1" applyFont="1" applyFill="1" applyBorder="1">
      <alignment/>
      <protection/>
    </xf>
    <xf numFmtId="169" fontId="0" fillId="0" borderId="51" xfId="1149" applyNumberFormat="1" applyFont="1" applyFill="1" applyBorder="1">
      <alignment/>
      <protection/>
    </xf>
    <xf numFmtId="0" fontId="16" fillId="0" borderId="0" xfId="1149" applyFont="1" applyFill="1" applyBorder="1">
      <alignment/>
      <protection/>
    </xf>
    <xf numFmtId="0" fontId="26" fillId="0" borderId="0" xfId="1149" applyFont="1">
      <alignment/>
      <protection/>
    </xf>
    <xf numFmtId="0" fontId="25" fillId="0" borderId="52" xfId="1149" applyFont="1" applyFill="1" applyBorder="1" applyAlignment="1">
      <alignment horizontal="center" vertical="center" wrapText="1"/>
      <protection/>
    </xf>
    <xf numFmtId="0" fontId="21" fillId="0" borderId="52" xfId="1149" applyFont="1" applyFill="1" applyBorder="1" applyAlignment="1">
      <alignment horizontal="center" vertical="center" wrapText="1"/>
      <protection/>
    </xf>
    <xf numFmtId="0" fontId="26" fillId="0" borderId="0" xfId="1149" applyFont="1" applyAlignment="1">
      <alignment horizontal="center" vertical="center" wrapText="1"/>
      <protection/>
    </xf>
    <xf numFmtId="0" fontId="18" fillId="0" borderId="53" xfId="1149" applyFont="1" applyFill="1" applyBorder="1" applyAlignment="1">
      <alignment horizontal="center"/>
      <protection/>
    </xf>
    <xf numFmtId="0" fontId="18" fillId="0" borderId="54" xfId="1149" applyFont="1" applyFill="1" applyBorder="1" applyAlignment="1">
      <alignment horizontal="center"/>
      <protection/>
    </xf>
    <xf numFmtId="0" fontId="10" fillId="0" borderId="0" xfId="1149">
      <alignment/>
      <protection/>
    </xf>
    <xf numFmtId="0" fontId="29" fillId="0" borderId="52" xfId="1149" applyFont="1" applyFill="1" applyBorder="1" applyAlignment="1">
      <alignment horizontal="center" vertical="center" wrapText="1"/>
      <protection/>
    </xf>
    <xf numFmtId="0" fontId="30" fillId="0" borderId="52" xfId="1149" applyFont="1" applyFill="1" applyBorder="1" applyAlignment="1">
      <alignment horizontal="center" vertical="center" wrapText="1"/>
      <protection/>
    </xf>
    <xf numFmtId="0" fontId="26" fillId="0" borderId="55" xfId="1149" applyFont="1" applyFill="1" applyBorder="1" applyAlignment="1">
      <alignment horizontal="center"/>
      <protection/>
    </xf>
    <xf numFmtId="0" fontId="10" fillId="0" borderId="0" xfId="1149" applyFont="1">
      <alignment/>
      <protection/>
    </xf>
    <xf numFmtId="169" fontId="21" fillId="0" borderId="42" xfId="1149" applyNumberFormat="1" applyFont="1" applyFill="1" applyBorder="1" applyAlignment="1">
      <alignment horizontal="right" vertical="center"/>
      <protection/>
    </xf>
    <xf numFmtId="0" fontId="27" fillId="0" borderId="42" xfId="1149" applyFont="1" applyFill="1" applyBorder="1">
      <alignment/>
      <protection/>
    </xf>
    <xf numFmtId="169" fontId="22" fillId="0" borderId="42" xfId="1149" applyNumberFormat="1" applyFont="1" applyFill="1" applyBorder="1" applyAlignment="1">
      <alignment vertical="center"/>
      <protection/>
    </xf>
    <xf numFmtId="2" fontId="31" fillId="0" borderId="0" xfId="1149" applyNumberFormat="1" applyFont="1">
      <alignment/>
      <protection/>
    </xf>
    <xf numFmtId="2" fontId="10" fillId="0" borderId="0" xfId="1149" applyNumberFormat="1">
      <alignment/>
      <protection/>
    </xf>
    <xf numFmtId="0" fontId="10" fillId="0" borderId="42" xfId="1149" applyBorder="1">
      <alignment/>
      <protection/>
    </xf>
    <xf numFmtId="0" fontId="28" fillId="0" borderId="0" xfId="1149" applyFont="1" applyFill="1" applyAlignment="1">
      <alignment horizontal="center"/>
      <protection/>
    </xf>
    <xf numFmtId="0" fontId="10" fillId="0" borderId="0" xfId="1149" applyAlignment="1">
      <alignment horizontal="center"/>
      <protection/>
    </xf>
    <xf numFmtId="0" fontId="0" fillId="0" borderId="45" xfId="1149" applyNumberFormat="1" applyFont="1" applyFill="1" applyBorder="1" applyAlignment="1">
      <alignment horizontal="center"/>
      <protection/>
    </xf>
    <xf numFmtId="0" fontId="0" fillId="0" borderId="47" xfId="1149" applyNumberFormat="1" applyFont="1" applyFill="1" applyBorder="1" applyAlignment="1">
      <alignment horizontal="center"/>
      <protection/>
    </xf>
    <xf numFmtId="0" fontId="0" fillId="0" borderId="0" xfId="1149" applyFont="1">
      <alignment/>
      <protection/>
    </xf>
    <xf numFmtId="0" fontId="11" fillId="0" borderId="0" xfId="1149" applyFont="1" applyAlignment="1">
      <alignment horizontal="right"/>
      <protection/>
    </xf>
    <xf numFmtId="169" fontId="0" fillId="0" borderId="42" xfId="1149" applyNumberFormat="1" applyFont="1" applyBorder="1">
      <alignment/>
      <protection/>
    </xf>
    <xf numFmtId="169" fontId="0" fillId="0" borderId="56" xfId="1149" applyNumberFormat="1" applyFont="1" applyBorder="1">
      <alignment/>
      <protection/>
    </xf>
    <xf numFmtId="169" fontId="0" fillId="0" borderId="57" xfId="1149" applyNumberFormat="1" applyFont="1" applyBorder="1">
      <alignment/>
      <protection/>
    </xf>
    <xf numFmtId="169" fontId="5" fillId="0" borderId="58" xfId="1149" applyNumberFormat="1" applyFont="1" applyFill="1" applyBorder="1" applyAlignment="1">
      <alignment/>
      <protection/>
    </xf>
    <xf numFmtId="169" fontId="5" fillId="0" borderId="59" xfId="1149" applyNumberFormat="1" applyFont="1" applyFill="1" applyBorder="1" applyAlignment="1">
      <alignment/>
      <protection/>
    </xf>
    <xf numFmtId="0" fontId="11" fillId="0" borderId="0" xfId="1149" applyFont="1" applyFill="1" applyBorder="1">
      <alignment/>
      <protection/>
    </xf>
    <xf numFmtId="0" fontId="24" fillId="0" borderId="60" xfId="1528" applyFont="1" applyFill="1" applyBorder="1" applyAlignment="1" quotePrefix="1">
      <alignment horizontal="left" wrapText="1"/>
      <protection/>
    </xf>
    <xf numFmtId="0" fontId="12" fillId="0" borderId="0" xfId="0" applyNumberFormat="1" applyFont="1" applyFill="1" applyAlignment="1">
      <alignment horizontal="left"/>
    </xf>
    <xf numFmtId="0" fontId="0" fillId="0" borderId="0" xfId="0" applyFont="1" applyFill="1" applyBorder="1" applyAlignment="1">
      <alignment horizontal="center"/>
    </xf>
    <xf numFmtId="0" fontId="7" fillId="0" borderId="2" xfId="0" applyNumberFormat="1" applyFont="1" applyFill="1" applyBorder="1" applyAlignment="1">
      <alignment horizontal="center" vertical="center" wrapText="1"/>
    </xf>
    <xf numFmtId="0" fontId="7" fillId="0" borderId="61" xfId="0" applyNumberFormat="1" applyFont="1" applyFill="1" applyBorder="1" applyAlignment="1">
      <alignment horizontal="center" vertical="center" wrapText="1"/>
    </xf>
    <xf numFmtId="0" fontId="8" fillId="0" borderId="62" xfId="0" applyFont="1" applyFill="1" applyBorder="1" applyAlignment="1">
      <alignment horizontal="center" vertical="center" wrapText="1"/>
    </xf>
    <xf numFmtId="0" fontId="21" fillId="0" borderId="2" xfId="1149" applyNumberFormat="1" applyFont="1" applyFill="1" applyBorder="1" applyAlignment="1">
      <alignment horizontal="center" vertical="center" wrapText="1"/>
      <protection/>
    </xf>
    <xf numFmtId="0" fontId="21" fillId="0" borderId="2" xfId="1149" applyFont="1" applyFill="1" applyBorder="1" applyAlignment="1">
      <alignment horizontal="center" vertical="center" wrapText="1"/>
      <protection/>
    </xf>
    <xf numFmtId="0" fontId="5" fillId="0" borderId="63" xfId="1149" applyFont="1" applyFill="1" applyBorder="1" applyAlignment="1">
      <alignment horizontal="center"/>
      <protection/>
    </xf>
    <xf numFmtId="0" fontId="24" fillId="0" borderId="64" xfId="1528" applyFont="1" applyFill="1" applyBorder="1" applyAlignment="1" quotePrefix="1">
      <alignment horizontal="left" wrapText="1"/>
      <protection/>
    </xf>
    <xf numFmtId="0" fontId="0" fillId="0" borderId="65" xfId="0" applyFill="1" applyBorder="1" applyAlignment="1">
      <alignment/>
    </xf>
    <xf numFmtId="0" fontId="0" fillId="0" borderId="42" xfId="0" applyFill="1" applyBorder="1" applyAlignment="1">
      <alignment/>
    </xf>
    <xf numFmtId="169" fontId="4" fillId="0" borderId="44" xfId="1149" applyNumberFormat="1" applyFont="1" applyFill="1" applyBorder="1">
      <alignment/>
      <protection/>
    </xf>
    <xf numFmtId="0" fontId="0" fillId="0" borderId="66" xfId="1149" applyNumberFormat="1" applyFont="1" applyFill="1" applyBorder="1">
      <alignment/>
      <protection/>
    </xf>
    <xf numFmtId="0" fontId="0" fillId="0" borderId="67" xfId="0" applyFill="1" applyBorder="1" applyAlignment="1">
      <alignment/>
    </xf>
    <xf numFmtId="169" fontId="0" fillId="0" borderId="67" xfId="1149" applyNumberFormat="1" applyFont="1" applyFill="1" applyBorder="1">
      <alignment/>
      <protection/>
    </xf>
    <xf numFmtId="169" fontId="0" fillId="0" borderId="67" xfId="1149" applyNumberFormat="1" applyFont="1" applyFill="1" applyBorder="1" applyAlignment="1">
      <alignment wrapText="1"/>
      <protection/>
    </xf>
    <xf numFmtId="169" fontId="0" fillId="0" borderId="68" xfId="1149" applyNumberFormat="1" applyFont="1" applyFill="1" applyBorder="1">
      <alignment/>
      <protection/>
    </xf>
    <xf numFmtId="169" fontId="0" fillId="0" borderId="69" xfId="1149" applyNumberFormat="1" applyFont="1" applyFill="1" applyBorder="1">
      <alignment/>
      <protection/>
    </xf>
    <xf numFmtId="169" fontId="0" fillId="0" borderId="70" xfId="1149" applyNumberFormat="1" applyFont="1" applyFill="1" applyBorder="1">
      <alignment/>
      <protection/>
    </xf>
    <xf numFmtId="0" fontId="0" fillId="0" borderId="48" xfId="0" applyFill="1" applyBorder="1" applyAlignment="1">
      <alignment/>
    </xf>
    <xf numFmtId="169" fontId="0" fillId="0" borderId="48" xfId="1149" applyNumberFormat="1" applyFont="1" applyFill="1" applyBorder="1">
      <alignment/>
      <protection/>
    </xf>
    <xf numFmtId="169" fontId="0" fillId="0" borderId="48" xfId="1149" applyNumberFormat="1" applyFont="1" applyFill="1" applyBorder="1" applyAlignment="1">
      <alignment wrapText="1"/>
      <protection/>
    </xf>
    <xf numFmtId="0" fontId="6" fillId="0" borderId="0" xfId="1149" applyFont="1" applyBorder="1" applyAlignment="1">
      <alignment horizontal="right"/>
      <protection/>
    </xf>
    <xf numFmtId="0" fontId="17" fillId="0" borderId="61" xfId="0" applyNumberFormat="1" applyFont="1" applyBorder="1" applyAlignment="1">
      <alignment horizontal="center" vertical="center" wrapText="1"/>
    </xf>
    <xf numFmtId="0" fontId="9" fillId="0" borderId="62" xfId="0" applyFont="1" applyBorder="1" applyAlignment="1">
      <alignment horizontal="center" vertical="center" wrapText="1"/>
    </xf>
    <xf numFmtId="0" fontId="18" fillId="0" borderId="71" xfId="0" applyNumberFormat="1" applyFont="1" applyFill="1" applyBorder="1" applyAlignment="1">
      <alignment horizontal="center" vertical="center" wrapText="1"/>
    </xf>
    <xf numFmtId="0" fontId="18" fillId="0" borderId="8" xfId="0" applyNumberFormat="1" applyFont="1" applyFill="1" applyBorder="1" applyAlignment="1">
      <alignment horizontal="center" vertical="center" wrapText="1"/>
    </xf>
    <xf numFmtId="0" fontId="6" fillId="0" borderId="0" xfId="1149" applyFont="1" applyBorder="1" applyAlignment="1">
      <alignment/>
      <protection/>
    </xf>
    <xf numFmtId="0" fontId="22" fillId="0" borderId="44" xfId="0" applyFont="1" applyFill="1" applyBorder="1" applyAlignment="1">
      <alignment horizontal="left" vertical="center"/>
    </xf>
    <xf numFmtId="0" fontId="24" fillId="0" borderId="42" xfId="1528" applyFont="1" applyFill="1" applyBorder="1" applyAlignment="1">
      <alignment horizontal="left" wrapText="1"/>
      <protection/>
    </xf>
    <xf numFmtId="0" fontId="0" fillId="0" borderId="42" xfId="0" applyBorder="1" applyAlignment="1">
      <alignment/>
    </xf>
    <xf numFmtId="169" fontId="33" fillId="0" borderId="42" xfId="1149" applyNumberFormat="1" applyFont="1" applyBorder="1">
      <alignment/>
      <protection/>
    </xf>
    <xf numFmtId="0" fontId="0" fillId="0" borderId="42" xfId="0" applyBorder="1" applyAlignment="1">
      <alignment wrapText="1"/>
    </xf>
    <xf numFmtId="0" fontId="24" fillId="0" borderId="72" xfId="1528" applyFont="1" applyFill="1" applyBorder="1" applyAlignment="1">
      <alignment horizontal="left" wrapText="1"/>
      <protection/>
    </xf>
    <xf numFmtId="0" fontId="10" fillId="0" borderId="48" xfId="1149" applyBorder="1">
      <alignment/>
      <protection/>
    </xf>
    <xf numFmtId="169" fontId="33" fillId="0" borderId="48" xfId="1149" applyNumberFormat="1" applyFont="1" applyBorder="1">
      <alignment/>
      <protection/>
    </xf>
    <xf numFmtId="169" fontId="0" fillId="0" borderId="48" xfId="1149" applyNumberFormat="1" applyFont="1" applyBorder="1">
      <alignment/>
      <protection/>
    </xf>
    <xf numFmtId="0" fontId="10" fillId="0" borderId="53" xfId="1149" applyBorder="1">
      <alignment/>
      <protection/>
    </xf>
    <xf numFmtId="169" fontId="33" fillId="0" borderId="53" xfId="1149" applyNumberFormat="1" applyFont="1" applyBorder="1">
      <alignment/>
      <protection/>
    </xf>
    <xf numFmtId="0" fontId="7" fillId="0" borderId="25" xfId="1149" applyFont="1" applyFill="1" applyBorder="1" applyAlignment="1">
      <alignment horizontal="center"/>
      <protection/>
    </xf>
    <xf numFmtId="0" fontId="0" fillId="0" borderId="42" xfId="0" applyFill="1" applyBorder="1" applyAlignment="1">
      <alignment wrapText="1"/>
    </xf>
    <xf numFmtId="0" fontId="5" fillId="0" borderId="73" xfId="1149" applyFont="1" applyFill="1" applyBorder="1" applyAlignment="1">
      <alignment horizontal="center"/>
      <protection/>
    </xf>
    <xf numFmtId="0" fontId="22" fillId="0" borderId="64" xfId="0" applyFont="1" applyFill="1" applyBorder="1" applyAlignment="1">
      <alignment horizontal="center" vertical="center"/>
    </xf>
    <xf numFmtId="0" fontId="7" fillId="0" borderId="64" xfId="1149" applyFont="1" applyFill="1" applyBorder="1" applyAlignment="1">
      <alignment horizontal="center"/>
      <protection/>
    </xf>
    <xf numFmtId="169" fontId="5" fillId="0" borderId="64" xfId="1149" applyNumberFormat="1" applyFont="1" applyFill="1" applyBorder="1" applyAlignment="1">
      <alignment horizontal="right" vertical="center"/>
      <protection/>
    </xf>
    <xf numFmtId="169" fontId="5" fillId="0" borderId="64" xfId="1149" applyNumberFormat="1" applyFont="1" applyFill="1" applyBorder="1" applyAlignment="1">
      <alignment/>
      <protection/>
    </xf>
    <xf numFmtId="169" fontId="5" fillId="0" borderId="74" xfId="1149" applyNumberFormat="1" applyFont="1" applyFill="1" applyBorder="1" applyAlignment="1">
      <alignment/>
      <protection/>
    </xf>
    <xf numFmtId="0" fontId="7" fillId="0" borderId="75" xfId="0" applyNumberFormat="1" applyFont="1" applyFill="1" applyBorder="1" applyAlignment="1">
      <alignment horizontal="center" vertical="center" wrapText="1"/>
    </xf>
    <xf numFmtId="0" fontId="0" fillId="0" borderId="60" xfId="0" applyFont="1" applyFill="1" applyBorder="1" applyAlignment="1">
      <alignment/>
    </xf>
    <xf numFmtId="168" fontId="0" fillId="0" borderId="60" xfId="0" applyNumberFormat="1" applyFont="1" applyFill="1" applyBorder="1" applyAlignment="1">
      <alignment horizontal="left"/>
    </xf>
    <xf numFmtId="168" fontId="0" fillId="0" borderId="60" xfId="0" applyNumberFormat="1" applyFont="1" applyFill="1" applyBorder="1" applyAlignment="1">
      <alignment horizontal="center"/>
    </xf>
    <xf numFmtId="168" fontId="0" fillId="0" borderId="60" xfId="1527" applyNumberFormat="1" applyFont="1" applyFill="1" applyBorder="1" applyAlignment="1">
      <alignment wrapText="1"/>
      <protection/>
    </xf>
    <xf numFmtId="168" fontId="0" fillId="0" borderId="60" xfId="1527" applyNumberFormat="1" applyFont="1" applyFill="1" applyBorder="1" applyAlignment="1">
      <alignment horizontal="center" wrapText="1"/>
      <protection/>
    </xf>
    <xf numFmtId="168" fontId="0" fillId="0" borderId="60" xfId="1527" applyNumberFormat="1" applyFont="1" applyFill="1" applyBorder="1" applyAlignment="1">
      <alignment/>
      <protection/>
    </xf>
    <xf numFmtId="168" fontId="0" fillId="0" borderId="60" xfId="1527" applyNumberFormat="1" applyFont="1" applyFill="1" applyBorder="1" applyAlignment="1">
      <alignment horizontal="center"/>
      <protection/>
    </xf>
    <xf numFmtId="168" fontId="0" fillId="0" borderId="76" xfId="1527" applyNumberFormat="1" applyFont="1" applyFill="1" applyBorder="1" applyAlignment="1">
      <alignment wrapText="1"/>
      <protection/>
    </xf>
    <xf numFmtId="168" fontId="0" fillId="0" borderId="76" xfId="1527" applyNumberFormat="1" applyFont="1" applyFill="1" applyBorder="1" applyAlignment="1">
      <alignment horizontal="center" wrapText="1"/>
      <protection/>
    </xf>
    <xf numFmtId="0" fontId="0" fillId="0" borderId="77" xfId="0" applyFont="1" applyFill="1" applyBorder="1" applyAlignment="1">
      <alignment horizontal="center"/>
    </xf>
    <xf numFmtId="0" fontId="5" fillId="0" borderId="64" xfId="0" applyFont="1" applyFill="1" applyBorder="1" applyAlignment="1" applyProtection="1">
      <alignment horizontal="center" wrapText="1"/>
      <protection/>
    </xf>
    <xf numFmtId="0" fontId="5" fillId="0" borderId="40" xfId="0" applyNumberFormat="1" applyFont="1" applyFill="1" applyBorder="1" applyAlignment="1">
      <alignment horizontal="center" wrapText="1"/>
    </xf>
    <xf numFmtId="0" fontId="5" fillId="0" borderId="60" xfId="0" applyNumberFormat="1" applyFont="1" applyFill="1" applyBorder="1" applyAlignment="1" applyProtection="1">
      <alignment horizontal="left" wrapText="1"/>
      <protection/>
    </xf>
    <xf numFmtId="0" fontId="15" fillId="0" borderId="40" xfId="1527" applyNumberFormat="1" applyFont="1" applyFill="1" applyBorder="1" applyAlignment="1" quotePrefix="1">
      <alignment horizontal="center" wrapText="1"/>
      <protection/>
    </xf>
    <xf numFmtId="0" fontId="0" fillId="0" borderId="60" xfId="0" applyNumberFormat="1" applyFont="1" applyFill="1" applyBorder="1" applyAlignment="1" applyProtection="1">
      <alignment horizontal="left" wrapText="1"/>
      <protection/>
    </xf>
    <xf numFmtId="0" fontId="32" fillId="0" borderId="40" xfId="1527" applyNumberFormat="1" applyFont="1" applyFill="1" applyBorder="1" applyAlignment="1">
      <alignment horizontal="center" wrapText="1"/>
      <protection/>
    </xf>
    <xf numFmtId="0" fontId="15" fillId="0" borderId="40" xfId="1527" applyNumberFormat="1" applyFont="1" applyFill="1" applyBorder="1" applyAlignment="1">
      <alignment horizontal="center" wrapText="1"/>
      <protection/>
    </xf>
    <xf numFmtId="0" fontId="0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54" fillId="0" borderId="0" xfId="1149" applyFont="1" applyFill="1" applyBorder="1" applyAlignment="1">
      <alignment horizontal="center"/>
      <protection/>
    </xf>
    <xf numFmtId="0" fontId="11" fillId="0" borderId="0" xfId="0" applyFont="1" applyFill="1" applyAlignment="1">
      <alignment horizontal="center"/>
    </xf>
    <xf numFmtId="169" fontId="0" fillId="0" borderId="78" xfId="0" applyNumberFormat="1" applyFont="1" applyFill="1" applyBorder="1" applyAlignment="1">
      <alignment/>
    </xf>
    <xf numFmtId="0" fontId="0" fillId="0" borderId="73" xfId="0" applyFont="1" applyFill="1" applyBorder="1" applyAlignment="1" quotePrefix="1">
      <alignment horizontal="center" wrapText="1"/>
    </xf>
    <xf numFmtId="0" fontId="32" fillId="0" borderId="40" xfId="1527" applyNumberFormat="1" applyFont="1" applyFill="1" applyBorder="1" applyAlignment="1" quotePrefix="1">
      <alignment horizontal="center" wrapText="1"/>
      <protection/>
    </xf>
    <xf numFmtId="3" fontId="0" fillId="0" borderId="60" xfId="1530" applyNumberFormat="1" applyFont="1" applyFill="1" applyBorder="1">
      <alignment/>
      <protection/>
    </xf>
    <xf numFmtId="3" fontId="6" fillId="0" borderId="60" xfId="1530" applyNumberFormat="1" applyFont="1" applyFill="1" applyBorder="1">
      <alignment/>
      <protection/>
    </xf>
    <xf numFmtId="168" fontId="0" fillId="0" borderId="60" xfId="1044" applyNumberFormat="1" applyFont="1" applyFill="1" applyBorder="1" applyAlignment="1" applyProtection="1">
      <alignment horizontal="left" wrapText="1"/>
      <protection/>
    </xf>
    <xf numFmtId="261" fontId="0" fillId="0" borderId="60" xfId="707" applyNumberFormat="1" applyFont="1" applyFill="1" applyBorder="1" applyAlignment="1">
      <alignment horizontal="right"/>
    </xf>
    <xf numFmtId="261" fontId="5" fillId="0" borderId="60" xfId="707" applyNumberFormat="1" applyFont="1" applyFill="1" applyBorder="1" applyAlignment="1">
      <alignment horizontal="right"/>
    </xf>
    <xf numFmtId="261" fontId="5" fillId="0" borderId="25" xfId="707" applyNumberFormat="1" applyFont="1" applyFill="1" applyBorder="1" applyAlignment="1" applyProtection="1">
      <alignment horizontal="right" wrapText="1"/>
      <protection/>
    </xf>
    <xf numFmtId="261" fontId="5" fillId="0" borderId="60" xfId="707" applyNumberFormat="1" applyFont="1" applyFill="1" applyBorder="1" applyAlignment="1" applyProtection="1">
      <alignment horizontal="right" wrapText="1"/>
      <protection/>
    </xf>
    <xf numFmtId="261" fontId="0" fillId="0" borderId="60" xfId="707" applyNumberFormat="1" applyFont="1" applyFill="1" applyBorder="1" applyAlignment="1" applyProtection="1">
      <alignment horizontal="right" wrapText="1"/>
      <protection/>
    </xf>
    <xf numFmtId="261" fontId="0" fillId="0" borderId="79" xfId="707" applyNumberFormat="1" applyFont="1" applyFill="1" applyBorder="1" applyAlignment="1" applyProtection="1">
      <alignment horizontal="right" wrapText="1"/>
      <protection/>
    </xf>
    <xf numFmtId="0" fontId="13" fillId="62" borderId="0" xfId="1149" applyFont="1" applyFill="1" applyBorder="1">
      <alignment/>
      <protection/>
    </xf>
    <xf numFmtId="0" fontId="8" fillId="62" borderId="0" xfId="1149" applyFont="1" applyFill="1" applyBorder="1">
      <alignment/>
      <protection/>
    </xf>
    <xf numFmtId="0" fontId="14" fillId="62" borderId="0" xfId="1149" applyFont="1" applyFill="1" applyBorder="1">
      <alignment/>
      <protection/>
    </xf>
    <xf numFmtId="0" fontId="2" fillId="62" borderId="0" xfId="1149" applyFont="1" applyFill="1">
      <alignment/>
      <protection/>
    </xf>
    <xf numFmtId="0" fontId="2" fillId="62" borderId="0" xfId="1149" applyFont="1" applyFill="1" applyAlignment="1">
      <alignment horizontal="center" vertical="center" wrapText="1"/>
      <protection/>
    </xf>
    <xf numFmtId="0" fontId="39" fillId="62" borderId="0" xfId="1149" applyFont="1" applyFill="1" applyAlignment="1">
      <alignment horizontal="center" vertical="center" wrapText="1"/>
      <protection/>
    </xf>
    <xf numFmtId="0" fontId="21" fillId="62" borderId="0" xfId="1149" applyFont="1" applyFill="1" applyBorder="1" applyAlignment="1">
      <alignment/>
      <protection/>
    </xf>
    <xf numFmtId="0" fontId="2" fillId="62" borderId="0" xfId="1149" applyFont="1" applyFill="1" applyBorder="1" applyAlignment="1">
      <alignment/>
      <protection/>
    </xf>
    <xf numFmtId="0" fontId="27" fillId="0" borderId="0" xfId="1149" applyFont="1" applyFill="1" applyBorder="1" applyAlignment="1">
      <alignment/>
      <protection/>
    </xf>
    <xf numFmtId="0" fontId="26" fillId="0" borderId="0" xfId="1149" applyFont="1" applyFill="1" applyBorder="1" applyAlignment="1">
      <alignment/>
      <protection/>
    </xf>
    <xf numFmtId="0" fontId="0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2" fillId="76" borderId="0" xfId="1149" applyFont="1" applyFill="1" applyBorder="1" applyAlignment="1">
      <alignment horizontal="center"/>
      <protection/>
    </xf>
    <xf numFmtId="0" fontId="11" fillId="76" borderId="0" xfId="1149" applyFont="1" applyFill="1" applyBorder="1">
      <alignment/>
      <protection/>
    </xf>
    <xf numFmtId="0" fontId="2" fillId="76" borderId="0" xfId="1149" applyFont="1" applyFill="1" applyBorder="1">
      <alignment/>
      <protection/>
    </xf>
    <xf numFmtId="0" fontId="11" fillId="76" borderId="0" xfId="1149" applyFont="1" applyFill="1" applyBorder="1" applyAlignment="1">
      <alignment horizontal="right"/>
      <protection/>
    </xf>
    <xf numFmtId="0" fontId="13" fillId="76" borderId="0" xfId="1149" applyFont="1" applyFill="1" applyBorder="1">
      <alignment/>
      <protection/>
    </xf>
    <xf numFmtId="0" fontId="8" fillId="76" borderId="0" xfId="1149" applyFont="1" applyFill="1" applyBorder="1">
      <alignment/>
      <protection/>
    </xf>
    <xf numFmtId="0" fontId="14" fillId="76" borderId="0" xfId="1149" applyFont="1" applyFill="1" applyBorder="1" applyAlignment="1">
      <alignment horizontal="center"/>
      <protection/>
    </xf>
    <xf numFmtId="0" fontId="14" fillId="76" borderId="0" xfId="1149" applyFont="1" applyFill="1" applyBorder="1">
      <alignment/>
      <protection/>
    </xf>
    <xf numFmtId="0" fontId="20" fillId="76" borderId="0" xfId="1149" applyFont="1" applyFill="1" applyBorder="1" applyAlignment="1">
      <alignment horizontal="center"/>
      <protection/>
    </xf>
    <xf numFmtId="0" fontId="6" fillId="76" borderId="0" xfId="1149" applyFont="1" applyFill="1" applyBorder="1" applyAlignment="1">
      <alignment horizontal="right"/>
      <protection/>
    </xf>
    <xf numFmtId="0" fontId="7" fillId="76" borderId="80" xfId="0" applyNumberFormat="1" applyFont="1" applyFill="1" applyBorder="1" applyAlignment="1">
      <alignment vertical="center" wrapText="1"/>
    </xf>
    <xf numFmtId="0" fontId="7" fillId="76" borderId="81" xfId="0" applyNumberFormat="1" applyFont="1" applyFill="1" applyBorder="1" applyAlignment="1">
      <alignment vertical="center" wrapText="1"/>
    </xf>
    <xf numFmtId="0" fontId="7" fillId="76" borderId="61" xfId="1149" applyFont="1" applyFill="1" applyBorder="1" applyAlignment="1">
      <alignment horizontal="center" vertical="center" wrapText="1"/>
      <protection/>
    </xf>
    <xf numFmtId="0" fontId="7" fillId="76" borderId="30" xfId="1149" applyFont="1" applyFill="1" applyBorder="1" applyAlignment="1">
      <alignment horizontal="center" vertical="center" wrapText="1"/>
      <protection/>
    </xf>
    <xf numFmtId="0" fontId="7" fillId="76" borderId="82" xfId="0" applyNumberFormat="1" applyFont="1" applyFill="1" applyBorder="1" applyAlignment="1">
      <alignment horizontal="center" vertical="center" wrapText="1"/>
    </xf>
    <xf numFmtId="0" fontId="2" fillId="76" borderId="0" xfId="1149" applyFont="1" applyFill="1">
      <alignment/>
      <protection/>
    </xf>
    <xf numFmtId="0" fontId="7" fillId="76" borderId="83" xfId="0" applyNumberFormat="1" applyFont="1" applyFill="1" applyBorder="1" applyAlignment="1">
      <alignment horizontal="center" vertical="center" wrapText="1"/>
    </xf>
    <xf numFmtId="0" fontId="7" fillId="76" borderId="84" xfId="0" applyNumberFormat="1" applyFont="1" applyFill="1" applyBorder="1" applyAlignment="1">
      <alignment horizontal="center" vertical="center" wrapText="1"/>
    </xf>
    <xf numFmtId="0" fontId="7" fillId="76" borderId="85" xfId="0" applyNumberFormat="1" applyFont="1" applyFill="1" applyBorder="1" applyAlignment="1">
      <alignment horizontal="center" vertical="center" wrapText="1"/>
    </xf>
    <xf numFmtId="0" fontId="2" fillId="76" borderId="0" xfId="1149" applyFont="1" applyFill="1" applyAlignment="1">
      <alignment horizontal="center" vertical="center" wrapText="1"/>
      <protection/>
    </xf>
    <xf numFmtId="0" fontId="40" fillId="76" borderId="0" xfId="0" applyNumberFormat="1" applyFont="1" applyFill="1" applyAlignment="1">
      <alignment wrapText="1"/>
    </xf>
    <xf numFmtId="0" fontId="37" fillId="76" borderId="86" xfId="0" applyNumberFormat="1" applyFont="1" applyFill="1" applyBorder="1" applyAlignment="1">
      <alignment horizontal="center" vertical="center" wrapText="1"/>
    </xf>
    <xf numFmtId="0" fontId="37" fillId="76" borderId="2" xfId="0" applyNumberFormat="1" applyFont="1" applyFill="1" applyBorder="1" applyAlignment="1">
      <alignment horizontal="center" vertical="center" wrapText="1"/>
    </xf>
    <xf numFmtId="0" fontId="37" fillId="76" borderId="33" xfId="0" applyNumberFormat="1" applyFont="1" applyFill="1" applyBorder="1" applyAlignment="1">
      <alignment horizontal="center" vertical="center" wrapText="1"/>
    </xf>
    <xf numFmtId="0" fontId="37" fillId="76" borderId="75" xfId="0" applyNumberFormat="1" applyFont="1" applyFill="1" applyBorder="1" applyAlignment="1">
      <alignment horizontal="center" vertical="center" wrapText="1"/>
    </xf>
    <xf numFmtId="0" fontId="39" fillId="76" borderId="0" xfId="1149" applyFont="1" applyFill="1" applyAlignment="1">
      <alignment horizontal="center" vertical="center" wrapText="1"/>
      <protection/>
    </xf>
    <xf numFmtId="49" fontId="173" fillId="76" borderId="87" xfId="1525" applyNumberFormat="1" applyFont="1" applyFill="1" applyBorder="1" applyAlignment="1">
      <alignment horizontal="center" wrapText="1"/>
      <protection/>
    </xf>
    <xf numFmtId="49" fontId="173" fillId="76" borderId="44" xfId="1525" applyNumberFormat="1" applyFont="1" applyFill="1" applyBorder="1" applyAlignment="1">
      <alignment horizontal="left" wrapText="1"/>
      <protection/>
    </xf>
    <xf numFmtId="169" fontId="32" fillId="76" borderId="44" xfId="1525" applyNumberFormat="1" applyFont="1" applyFill="1" applyBorder="1" applyAlignment="1">
      <alignment horizontal="right" wrapText="1"/>
      <protection/>
    </xf>
    <xf numFmtId="169" fontId="32" fillId="76" borderId="46" xfId="1525" applyNumberFormat="1" applyFont="1" applyFill="1" applyBorder="1" applyAlignment="1">
      <alignment horizontal="right" wrapText="1"/>
      <protection/>
    </xf>
    <xf numFmtId="0" fontId="21" fillId="76" borderId="0" xfId="1149" applyFont="1" applyFill="1" applyBorder="1" applyAlignment="1">
      <alignment/>
      <protection/>
    </xf>
    <xf numFmtId="49" fontId="174" fillId="76" borderId="45" xfId="1525" applyNumberFormat="1" applyFont="1" applyFill="1" applyBorder="1" applyAlignment="1">
      <alignment horizontal="center" wrapText="1"/>
      <protection/>
    </xf>
    <xf numFmtId="49" fontId="174" fillId="76" borderId="42" xfId="1525" applyNumberFormat="1" applyFont="1" applyFill="1" applyBorder="1" applyAlignment="1">
      <alignment horizontal="left" wrapText="1"/>
      <protection/>
    </xf>
    <xf numFmtId="169" fontId="15" fillId="76" borderId="42" xfId="1525" applyNumberFormat="1" applyFont="1" applyFill="1" applyBorder="1" applyAlignment="1">
      <alignment horizontal="right" wrapText="1"/>
      <protection/>
    </xf>
    <xf numFmtId="169" fontId="15" fillId="76" borderId="56" xfId="1525" applyNumberFormat="1" applyFont="1" applyFill="1" applyBorder="1" applyAlignment="1">
      <alignment horizontal="right" wrapText="1"/>
      <protection/>
    </xf>
    <xf numFmtId="0" fontId="2" fillId="76" borderId="0" xfId="1149" applyFont="1" applyFill="1" applyBorder="1" applyAlignment="1">
      <alignment/>
      <protection/>
    </xf>
    <xf numFmtId="49" fontId="174" fillId="76" borderId="47" xfId="1525" applyNumberFormat="1" applyFont="1" applyFill="1" applyBorder="1" applyAlignment="1">
      <alignment horizontal="center" vertical="center" wrapText="1"/>
      <protection/>
    </xf>
    <xf numFmtId="49" fontId="174" fillId="76" borderId="48" xfId="1525" applyNumberFormat="1" applyFont="1" applyFill="1" applyBorder="1" applyAlignment="1">
      <alignment horizontal="left" vertical="center" wrapText="1"/>
      <protection/>
    </xf>
    <xf numFmtId="169" fontId="15" fillId="76" borderId="48" xfId="1525" applyNumberFormat="1" applyFont="1" applyFill="1" applyBorder="1" applyAlignment="1">
      <alignment horizontal="right" wrapText="1"/>
      <protection/>
    </xf>
    <xf numFmtId="169" fontId="15" fillId="76" borderId="57" xfId="1525" applyNumberFormat="1" applyFont="1" applyFill="1" applyBorder="1" applyAlignment="1">
      <alignment horizontal="right" wrapText="1"/>
      <protection/>
    </xf>
    <xf numFmtId="0" fontId="6" fillId="76" borderId="0" xfId="0" applyFont="1" applyFill="1" applyAlignment="1">
      <alignment horizontal="right"/>
    </xf>
    <xf numFmtId="0" fontId="19" fillId="76" borderId="0" xfId="1149" applyFont="1" applyFill="1" applyBorder="1" applyAlignment="1" quotePrefix="1">
      <alignment wrapText="1"/>
      <protection/>
    </xf>
    <xf numFmtId="0" fontId="5" fillId="76" borderId="0" xfId="1149" applyFont="1" applyFill="1" applyBorder="1">
      <alignment/>
      <protection/>
    </xf>
    <xf numFmtId="0" fontId="11" fillId="76" borderId="0" xfId="1149" applyFont="1" applyFill="1" applyBorder="1" applyAlignment="1">
      <alignment horizontal="right" wrapText="1"/>
      <protection/>
    </xf>
    <xf numFmtId="0" fontId="16" fillId="76" borderId="0" xfId="1149" applyFont="1" applyFill="1" applyBorder="1">
      <alignment/>
      <protection/>
    </xf>
    <xf numFmtId="0" fontId="5" fillId="76" borderId="0" xfId="1149" applyFont="1" applyFill="1" applyBorder="1" applyAlignment="1">
      <alignment/>
      <protection/>
    </xf>
    <xf numFmtId="0" fontId="26" fillId="76" borderId="0" xfId="1149" applyFont="1" applyFill="1">
      <alignment/>
      <protection/>
    </xf>
    <xf numFmtId="0" fontId="26" fillId="76" borderId="0" xfId="1149" applyFont="1" applyFill="1" applyAlignment="1">
      <alignment horizontal="center" vertical="center" wrapText="1"/>
      <protection/>
    </xf>
    <xf numFmtId="0" fontId="18" fillId="76" borderId="88" xfId="0" applyNumberFormat="1" applyFont="1" applyFill="1" applyBorder="1" applyAlignment="1">
      <alignment horizontal="center" vertical="center" wrapText="1"/>
    </xf>
    <xf numFmtId="0" fontId="18" fillId="76" borderId="7" xfId="0" applyNumberFormat="1" applyFont="1" applyFill="1" applyBorder="1" applyAlignment="1">
      <alignment horizontal="center" vertical="center" wrapText="1"/>
    </xf>
    <xf numFmtId="0" fontId="18" fillId="76" borderId="7" xfId="1149" applyFont="1" applyFill="1" applyBorder="1" applyAlignment="1">
      <alignment horizontal="center"/>
      <protection/>
    </xf>
    <xf numFmtId="0" fontId="18" fillId="76" borderId="75" xfId="1149" applyFont="1" applyFill="1" applyBorder="1" applyAlignment="1">
      <alignment horizontal="center"/>
      <protection/>
    </xf>
    <xf numFmtId="0" fontId="154" fillId="76" borderId="0" xfId="1149" applyFont="1" applyFill="1" applyBorder="1" applyAlignment="1">
      <alignment horizontal="center"/>
      <protection/>
    </xf>
    <xf numFmtId="49" fontId="32" fillId="76" borderId="73" xfId="1526" applyNumberFormat="1" applyFont="1" applyFill="1" applyBorder="1" applyAlignment="1">
      <alignment horizontal="center" wrapText="1"/>
      <protection/>
    </xf>
    <xf numFmtId="49" fontId="32" fillId="76" borderId="64" xfId="1526" applyNumberFormat="1" applyFont="1" applyFill="1" applyBorder="1" applyAlignment="1">
      <alignment horizontal="left" wrapText="1"/>
      <protection/>
    </xf>
    <xf numFmtId="169" fontId="32" fillId="76" borderId="89" xfId="1526" applyNumberFormat="1" applyFont="1" applyFill="1" applyBorder="1" applyAlignment="1">
      <alignment horizontal="right" wrapText="1"/>
      <protection/>
    </xf>
    <xf numFmtId="169" fontId="32" fillId="76" borderId="90" xfId="1526" applyNumberFormat="1" applyFont="1" applyFill="1" applyBorder="1" applyAlignment="1">
      <alignment horizontal="right" wrapText="1"/>
      <protection/>
    </xf>
    <xf numFmtId="0" fontId="27" fillId="76" borderId="0" xfId="1149" applyFont="1" applyFill="1" applyBorder="1" applyAlignment="1">
      <alignment/>
      <protection/>
    </xf>
    <xf numFmtId="49" fontId="15" fillId="76" borderId="40" xfId="1526" applyNumberFormat="1" applyFont="1" applyFill="1" applyBorder="1" applyAlignment="1">
      <alignment horizontal="center" wrapText="1"/>
      <protection/>
    </xf>
    <xf numFmtId="49" fontId="15" fillId="76" borderId="60" xfId="1526" applyNumberFormat="1" applyFont="1" applyFill="1" applyBorder="1" applyAlignment="1">
      <alignment horizontal="left" wrapText="1"/>
      <protection/>
    </xf>
    <xf numFmtId="169" fontId="15" fillId="76" borderId="91" xfId="1526" applyNumberFormat="1" applyFont="1" applyFill="1" applyBorder="1" applyAlignment="1">
      <alignment horizontal="right" wrapText="1"/>
      <protection/>
    </xf>
    <xf numFmtId="169" fontId="15" fillId="76" borderId="92" xfId="1526" applyNumberFormat="1" applyFont="1" applyFill="1" applyBorder="1" applyAlignment="1">
      <alignment horizontal="right" wrapText="1"/>
      <protection/>
    </xf>
    <xf numFmtId="0" fontId="26" fillId="76" borderId="0" xfId="1149" applyFont="1" applyFill="1" applyBorder="1" applyAlignment="1">
      <alignment/>
      <protection/>
    </xf>
    <xf numFmtId="49" fontId="15" fillId="76" borderId="77" xfId="1526" applyNumberFormat="1" applyFont="1" applyFill="1" applyBorder="1" applyAlignment="1">
      <alignment horizontal="center" wrapText="1"/>
      <protection/>
    </xf>
    <xf numFmtId="49" fontId="15" fillId="76" borderId="76" xfId="1526" applyNumberFormat="1" applyFont="1" applyFill="1" applyBorder="1" applyAlignment="1">
      <alignment horizontal="left" wrapText="1"/>
      <protection/>
    </xf>
    <xf numFmtId="169" fontId="15" fillId="76" borderId="93" xfId="1526" applyNumberFormat="1" applyFont="1" applyFill="1" applyBorder="1" applyAlignment="1">
      <alignment horizontal="right" wrapText="1"/>
      <protection/>
    </xf>
    <xf numFmtId="169" fontId="15" fillId="76" borderId="94" xfId="1526" applyNumberFormat="1" applyFont="1" applyFill="1" applyBorder="1" applyAlignment="1">
      <alignment horizontal="right" wrapText="1"/>
      <protection/>
    </xf>
    <xf numFmtId="0" fontId="26" fillId="76" borderId="0" xfId="1149" applyFont="1" applyFill="1" applyBorder="1">
      <alignment/>
      <protection/>
    </xf>
    <xf numFmtId="0" fontId="26" fillId="76" borderId="0" xfId="1149" applyFont="1" applyFill="1" applyBorder="1" applyAlignment="1">
      <alignment horizontal="center"/>
      <protection/>
    </xf>
    <xf numFmtId="3" fontId="0" fillId="0" borderId="60" xfId="1530" applyNumberFormat="1" applyFont="1" applyFill="1" applyBorder="1" applyAlignment="1">
      <alignment horizontal="right"/>
      <protection/>
    </xf>
    <xf numFmtId="3" fontId="6" fillId="0" borderId="60" xfId="1530" applyNumberFormat="1" applyFont="1" applyFill="1" applyBorder="1" applyAlignment="1">
      <alignment horizontal="right"/>
      <protection/>
    </xf>
    <xf numFmtId="170" fontId="8" fillId="0" borderId="60" xfId="0" applyNumberFormat="1" applyFont="1" applyFill="1" applyBorder="1" applyAlignment="1">
      <alignment/>
    </xf>
    <xf numFmtId="263" fontId="8" fillId="0" borderId="60" xfId="0" applyNumberFormat="1" applyFont="1" applyFill="1" applyBorder="1" applyAlignment="1">
      <alignment/>
    </xf>
    <xf numFmtId="170" fontId="8" fillId="0" borderId="79" xfId="0" applyNumberFormat="1" applyFont="1" applyFill="1" applyBorder="1" applyAlignment="1">
      <alignment/>
    </xf>
    <xf numFmtId="168" fontId="0" fillId="0" borderId="60" xfId="0" applyNumberFormat="1" applyFont="1" applyFill="1" applyBorder="1" applyAlignment="1">
      <alignment/>
    </xf>
    <xf numFmtId="170" fontId="8" fillId="0" borderId="0" xfId="0" applyNumberFormat="1" applyFont="1" applyFill="1" applyBorder="1" applyAlignment="1">
      <alignment/>
    </xf>
    <xf numFmtId="169" fontId="8" fillId="0" borderId="0" xfId="0" applyNumberFormat="1" applyFont="1" applyFill="1" applyAlignment="1">
      <alignment horizontal="right"/>
    </xf>
    <xf numFmtId="170" fontId="8" fillId="0" borderId="60" xfId="0" applyNumberFormat="1" applyFont="1" applyFill="1" applyBorder="1" applyAlignment="1">
      <alignment horizontal="right" wrapText="1"/>
    </xf>
    <xf numFmtId="3" fontId="8" fillId="0" borderId="60" xfId="0" applyNumberFormat="1" applyFont="1" applyFill="1" applyBorder="1" applyAlignment="1">
      <alignment horizontal="right" wrapText="1"/>
    </xf>
    <xf numFmtId="3" fontId="8" fillId="0" borderId="60" xfId="0" applyNumberFormat="1" applyFont="1" applyFill="1" applyBorder="1" applyAlignment="1">
      <alignment horizontal="right"/>
    </xf>
    <xf numFmtId="3" fontId="8" fillId="0" borderId="60" xfId="0" applyNumberFormat="1" applyFont="1" applyFill="1" applyBorder="1" applyAlignment="1">
      <alignment/>
    </xf>
    <xf numFmtId="168" fontId="8" fillId="0" borderId="60" xfId="0" applyNumberFormat="1" applyFont="1" applyFill="1" applyBorder="1" applyAlignment="1">
      <alignment/>
    </xf>
    <xf numFmtId="4" fontId="8" fillId="0" borderId="60" xfId="0" applyNumberFormat="1" applyFont="1" applyFill="1" applyBorder="1" applyAlignment="1">
      <alignment/>
    </xf>
    <xf numFmtId="174" fontId="8" fillId="0" borderId="60" xfId="0" applyNumberFormat="1" applyFont="1" applyFill="1" applyBorder="1" applyAlignment="1">
      <alignment/>
    </xf>
    <xf numFmtId="3" fontId="8" fillId="0" borderId="79" xfId="0" applyNumberFormat="1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11" fillId="0" borderId="0" xfId="0" applyFont="1" applyFill="1" applyAlignment="1">
      <alignment horizontal="right"/>
    </xf>
    <xf numFmtId="0" fontId="1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45" fillId="0" borderId="0" xfId="0" applyFont="1" applyFill="1" applyAlignment="1">
      <alignment/>
    </xf>
    <xf numFmtId="0" fontId="13" fillId="0" borderId="0" xfId="0" applyFont="1" applyFill="1" applyAlignment="1">
      <alignment horizontal="center"/>
    </xf>
    <xf numFmtId="0" fontId="6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4" fillId="0" borderId="86" xfId="0" applyNumberFormat="1" applyFont="1" applyFill="1" applyBorder="1" applyAlignment="1">
      <alignment horizontal="center" vertical="center" wrapText="1"/>
    </xf>
    <xf numFmtId="0" fontId="34" fillId="0" borderId="2" xfId="0" applyNumberFormat="1" applyFont="1" applyFill="1" applyBorder="1" applyAlignment="1">
      <alignment horizontal="center" vertical="center" wrapText="1"/>
    </xf>
    <xf numFmtId="0" fontId="34" fillId="0" borderId="75" xfId="0" applyNumberFormat="1" applyFont="1" applyFill="1" applyBorder="1" applyAlignment="1">
      <alignment horizontal="center" vertical="center" wrapText="1"/>
    </xf>
    <xf numFmtId="0" fontId="34" fillId="0" borderId="0" xfId="0" applyFont="1" applyFill="1" applyAlignment="1">
      <alignment horizontal="center" vertical="center" wrapText="1"/>
    </xf>
    <xf numFmtId="0" fontId="34" fillId="0" borderId="0" xfId="0" applyFont="1" applyFill="1" applyAlignment="1">
      <alignment horizontal="center" vertical="center"/>
    </xf>
    <xf numFmtId="0" fontId="41" fillId="0" borderId="0" xfId="0" applyFont="1" applyFill="1" applyAlignment="1">
      <alignment horizontal="center" vertical="center" wrapText="1"/>
    </xf>
    <xf numFmtId="261" fontId="5" fillId="0" borderId="95" xfId="707" applyNumberFormat="1" applyFont="1" applyFill="1" applyBorder="1" applyAlignment="1" applyProtection="1">
      <alignment horizontal="right" wrapText="1"/>
      <protection/>
    </xf>
    <xf numFmtId="261" fontId="5" fillId="0" borderId="78" xfId="707" applyNumberFormat="1" applyFont="1" applyFill="1" applyBorder="1" applyAlignment="1" applyProtection="1">
      <alignment horizontal="right" wrapText="1"/>
      <protection/>
    </xf>
    <xf numFmtId="261" fontId="0" fillId="0" borderId="78" xfId="707" applyNumberFormat="1" applyFont="1" applyFill="1" applyBorder="1" applyAlignment="1" applyProtection="1">
      <alignment horizontal="right" wrapText="1"/>
      <protection/>
    </xf>
    <xf numFmtId="261" fontId="0" fillId="0" borderId="78" xfId="707" applyNumberFormat="1" applyFont="1" applyFill="1" applyBorder="1" applyAlignment="1">
      <alignment horizontal="right"/>
    </xf>
    <xf numFmtId="261" fontId="5" fillId="0" borderId="78" xfId="707" applyNumberFormat="1" applyFont="1" applyFill="1" applyBorder="1" applyAlignment="1">
      <alignment horizontal="right"/>
    </xf>
    <xf numFmtId="0" fontId="0" fillId="0" borderId="96" xfId="0" applyFont="1" applyFill="1" applyBorder="1" applyAlignment="1">
      <alignment wrapText="1"/>
    </xf>
    <xf numFmtId="169" fontId="0" fillId="0" borderId="96" xfId="0" applyNumberFormat="1" applyFont="1" applyFill="1" applyBorder="1" applyAlignment="1">
      <alignment/>
    </xf>
    <xf numFmtId="169" fontId="0" fillId="0" borderId="97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214" fillId="0" borderId="0" xfId="0" applyFont="1" applyFill="1" applyAlignment="1">
      <alignment/>
    </xf>
    <xf numFmtId="168" fontId="0" fillId="0" borderId="0" xfId="0" applyNumberFormat="1" applyFont="1" applyFill="1" applyAlignment="1">
      <alignment/>
    </xf>
    <xf numFmtId="0" fontId="17" fillId="0" borderId="0" xfId="0" applyFont="1" applyFill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34" fillId="0" borderId="86" xfId="0" applyFont="1" applyFill="1" applyBorder="1" applyAlignment="1">
      <alignment horizontal="center"/>
    </xf>
    <xf numFmtId="0" fontId="34" fillId="0" borderId="2" xfId="0" applyFont="1" applyFill="1" applyBorder="1" applyAlignment="1">
      <alignment horizontal="center"/>
    </xf>
    <xf numFmtId="0" fontId="34" fillId="0" borderId="75" xfId="0" applyFont="1" applyFill="1" applyBorder="1" applyAlignment="1">
      <alignment horizontal="center"/>
    </xf>
    <xf numFmtId="0" fontId="34" fillId="0" borderId="0" xfId="0" applyFont="1" applyFill="1" applyAlignment="1">
      <alignment horizontal="center"/>
    </xf>
    <xf numFmtId="3" fontId="0" fillId="0" borderId="73" xfId="0" applyNumberFormat="1" applyFont="1" applyFill="1" applyBorder="1" applyAlignment="1">
      <alignment horizontal="center"/>
    </xf>
    <xf numFmtId="168" fontId="0" fillId="0" borderId="64" xfId="0" applyNumberFormat="1" applyFont="1" applyFill="1" applyBorder="1" applyAlignment="1">
      <alignment horizontal="left"/>
    </xf>
    <xf numFmtId="168" fontId="0" fillId="0" borderId="64" xfId="0" applyNumberFormat="1" applyFont="1" applyFill="1" applyBorder="1" applyAlignment="1">
      <alignment horizontal="center"/>
    </xf>
    <xf numFmtId="168" fontId="0" fillId="0" borderId="60" xfId="0" applyNumberFormat="1" applyFont="1" applyFill="1" applyBorder="1" applyAlignment="1">
      <alignment horizontal="right"/>
    </xf>
    <xf numFmtId="169" fontId="0" fillId="0" borderId="60" xfId="0" applyNumberFormat="1" applyFont="1" applyFill="1" applyBorder="1" applyAlignment="1">
      <alignment/>
    </xf>
    <xf numFmtId="0" fontId="0" fillId="0" borderId="60" xfId="0" applyFont="1" applyFill="1" applyBorder="1" applyAlignment="1">
      <alignment horizontal="justify"/>
    </xf>
    <xf numFmtId="0" fontId="0" fillId="0" borderId="79" xfId="0" applyFont="1" applyFill="1" applyBorder="1" applyAlignment="1">
      <alignment horizontal="center"/>
    </xf>
    <xf numFmtId="0" fontId="0" fillId="0" borderId="60" xfId="0" applyFont="1" applyFill="1" applyBorder="1" applyAlignment="1">
      <alignment horizontal="center"/>
    </xf>
    <xf numFmtId="3" fontId="0" fillId="0" borderId="40" xfId="0" applyNumberFormat="1" applyFont="1" applyFill="1" applyBorder="1" applyAlignment="1">
      <alignment horizontal="center"/>
    </xf>
    <xf numFmtId="169" fontId="0" fillId="0" borderId="60" xfId="0" applyNumberFormat="1" applyFont="1" applyFill="1" applyBorder="1" applyAlignment="1">
      <alignment horizontal="right"/>
    </xf>
    <xf numFmtId="169" fontId="0" fillId="0" borderId="78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right"/>
    </xf>
    <xf numFmtId="0" fontId="0" fillId="0" borderId="0" xfId="0" applyFont="1" applyFill="1" applyAlignment="1">
      <alignment horizontal="right"/>
    </xf>
    <xf numFmtId="168" fontId="0" fillId="0" borderId="60" xfId="1529" applyNumberFormat="1" applyFont="1" applyFill="1" applyBorder="1" applyAlignment="1">
      <alignment horizontal="left"/>
      <protection locked="0"/>
    </xf>
    <xf numFmtId="0" fontId="6" fillId="0" borderId="0" xfId="0" applyFont="1" applyFill="1" applyAlignment="1">
      <alignment horizontal="center"/>
    </xf>
    <xf numFmtId="169" fontId="0" fillId="0" borderId="74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68" fontId="0" fillId="0" borderId="64" xfId="1527" applyNumberFormat="1" applyFont="1" applyFill="1" applyBorder="1" applyAlignment="1">
      <alignment wrapText="1"/>
      <protection/>
    </xf>
    <xf numFmtId="0" fontId="0" fillId="0" borderId="60" xfId="0" applyFont="1" applyFill="1" applyBorder="1" applyAlignment="1">
      <alignment horizontal="justify" wrapText="1"/>
    </xf>
    <xf numFmtId="168" fontId="0" fillId="0" borderId="60" xfId="0" applyNumberFormat="1" applyFont="1" applyFill="1" applyBorder="1" applyAlignment="1">
      <alignment/>
    </xf>
    <xf numFmtId="168" fontId="0" fillId="0" borderId="76" xfId="0" applyNumberFormat="1" applyFont="1" applyFill="1" applyBorder="1" applyAlignment="1">
      <alignment/>
    </xf>
    <xf numFmtId="169" fontId="0" fillId="0" borderId="76" xfId="0" applyNumberFormat="1" applyFont="1" applyFill="1" applyBorder="1" applyAlignment="1">
      <alignment/>
    </xf>
    <xf numFmtId="169" fontId="0" fillId="0" borderId="97" xfId="0" applyNumberFormat="1" applyFont="1" applyFill="1" applyBorder="1" applyAlignment="1">
      <alignment/>
    </xf>
    <xf numFmtId="0" fontId="156" fillId="0" borderId="0" xfId="0" applyFont="1" applyFill="1" applyAlignment="1">
      <alignment/>
    </xf>
    <xf numFmtId="1" fontId="0" fillId="0" borderId="0" xfId="0" applyNumberFormat="1" applyFont="1" applyFill="1" applyAlignment="1">
      <alignment/>
    </xf>
    <xf numFmtId="169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0" fontId="8" fillId="0" borderId="0" xfId="0" applyFont="1" applyFill="1" applyAlignment="1">
      <alignment horizontal="center"/>
    </xf>
    <xf numFmtId="0" fontId="38" fillId="0" borderId="0" xfId="0" applyFont="1" applyFill="1" applyAlignment="1">
      <alignment/>
    </xf>
    <xf numFmtId="0" fontId="7" fillId="0" borderId="0" xfId="0" applyFont="1" applyFill="1" applyAlignment="1">
      <alignment horizontal="center" vertical="center"/>
    </xf>
    <xf numFmtId="0" fontId="7" fillId="0" borderId="98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99" xfId="0" applyFont="1" applyFill="1" applyBorder="1" applyAlignment="1">
      <alignment horizontal="center" vertical="center" wrapText="1"/>
    </xf>
    <xf numFmtId="0" fontId="7" fillId="0" borderId="10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/>
    </xf>
    <xf numFmtId="0" fontId="7" fillId="0" borderId="63" xfId="0" applyFont="1" applyFill="1" applyBorder="1" applyAlignment="1">
      <alignment horizontal="center"/>
    </xf>
    <xf numFmtId="0" fontId="7" fillId="0" borderId="25" xfId="0" applyFont="1" applyFill="1" applyBorder="1" applyAlignment="1">
      <alignment/>
    </xf>
    <xf numFmtId="3" fontId="7" fillId="0" borderId="25" xfId="0" applyNumberFormat="1" applyFont="1" applyFill="1" applyBorder="1" applyAlignment="1">
      <alignment/>
    </xf>
    <xf numFmtId="168" fontId="7" fillId="0" borderId="60" xfId="0" applyNumberFormat="1" applyFont="1" applyFill="1" applyBorder="1" applyAlignment="1">
      <alignment/>
    </xf>
    <xf numFmtId="168" fontId="7" fillId="0" borderId="78" xfId="0" applyNumberFormat="1" applyFont="1" applyFill="1" applyBorder="1" applyAlignment="1">
      <alignment/>
    </xf>
    <xf numFmtId="0" fontId="37" fillId="0" borderId="0" xfId="0" applyFont="1" applyFill="1" applyAlignment="1">
      <alignment horizontal="center"/>
    </xf>
    <xf numFmtId="3" fontId="37" fillId="0" borderId="0" xfId="0" applyNumberFormat="1" applyFont="1" applyFill="1" applyAlignment="1">
      <alignment horizontal="center"/>
    </xf>
    <xf numFmtId="0" fontId="8" fillId="0" borderId="40" xfId="0" applyFont="1" applyFill="1" applyBorder="1" applyAlignment="1">
      <alignment horizontal="center"/>
    </xf>
    <xf numFmtId="0" fontId="8" fillId="0" borderId="60" xfId="0" applyFont="1" applyFill="1" applyBorder="1" applyAlignment="1">
      <alignment/>
    </xf>
    <xf numFmtId="3" fontId="8" fillId="0" borderId="64" xfId="0" applyNumberFormat="1" applyFont="1" applyFill="1" applyBorder="1" applyAlignment="1">
      <alignment/>
    </xf>
    <xf numFmtId="168" fontId="8" fillId="0" borderId="78" xfId="0" applyNumberFormat="1" applyFont="1" applyFill="1" applyBorder="1" applyAlignment="1">
      <alignment/>
    </xf>
    <xf numFmtId="0" fontId="7" fillId="0" borderId="0" xfId="0" applyFont="1" applyFill="1" applyAlignment="1">
      <alignment horizontal="center"/>
    </xf>
    <xf numFmtId="3" fontId="7" fillId="0" borderId="0" xfId="0" applyNumberFormat="1" applyFont="1" applyFill="1" applyAlignment="1">
      <alignment horizontal="center"/>
    </xf>
    <xf numFmtId="0" fontId="8" fillId="0" borderId="101" xfId="0" applyFont="1" applyFill="1" applyBorder="1" applyAlignment="1">
      <alignment horizontal="center"/>
    </xf>
    <xf numFmtId="0" fontId="8" fillId="0" borderId="79" xfId="0" applyFont="1" applyFill="1" applyBorder="1" applyAlignment="1">
      <alignment/>
    </xf>
    <xf numFmtId="3" fontId="8" fillId="0" borderId="0" xfId="0" applyNumberFormat="1" applyFont="1" applyFill="1" applyAlignment="1">
      <alignment horizontal="center"/>
    </xf>
    <xf numFmtId="0" fontId="7" fillId="0" borderId="40" xfId="0" applyFont="1" applyFill="1" applyBorder="1" applyAlignment="1">
      <alignment horizontal="center"/>
    </xf>
    <xf numFmtId="0" fontId="7" fillId="0" borderId="60" xfId="0" applyFont="1" applyFill="1" applyBorder="1" applyAlignment="1">
      <alignment/>
    </xf>
    <xf numFmtId="3" fontId="7" fillId="0" borderId="60" xfId="0" applyNumberFormat="1" applyFont="1" applyFill="1" applyBorder="1" applyAlignment="1">
      <alignment/>
    </xf>
    <xf numFmtId="0" fontId="7" fillId="0" borderId="73" xfId="0" applyFont="1" applyFill="1" applyBorder="1" applyAlignment="1">
      <alignment horizontal="center"/>
    </xf>
    <xf numFmtId="0" fontId="7" fillId="0" borderId="64" xfId="0" applyFont="1" applyFill="1" applyBorder="1" applyAlignment="1">
      <alignment/>
    </xf>
    <xf numFmtId="3" fontId="7" fillId="0" borderId="64" xfId="0" applyNumberFormat="1" applyFont="1" applyFill="1" applyBorder="1" applyAlignment="1">
      <alignment/>
    </xf>
    <xf numFmtId="0" fontId="8" fillId="0" borderId="60" xfId="0" applyFont="1" applyFill="1" applyBorder="1" applyAlignment="1">
      <alignment horizontal="justify"/>
    </xf>
    <xf numFmtId="0" fontId="38" fillId="0" borderId="0" xfId="0" applyFont="1" applyFill="1" applyAlignment="1">
      <alignment horizontal="center"/>
    </xf>
    <xf numFmtId="1" fontId="8" fillId="0" borderId="0" xfId="0" applyNumberFormat="1" applyFont="1" applyFill="1" applyAlignment="1">
      <alignment/>
    </xf>
    <xf numFmtId="0" fontId="7" fillId="0" borderId="60" xfId="0" applyFont="1" applyFill="1" applyBorder="1" applyAlignment="1">
      <alignment horizontal="justify"/>
    </xf>
    <xf numFmtId="170" fontId="7" fillId="0" borderId="60" xfId="0" applyNumberFormat="1" applyFont="1" applyFill="1" applyBorder="1" applyAlignment="1">
      <alignment/>
    </xf>
    <xf numFmtId="168" fontId="7" fillId="0" borderId="64" xfId="0" applyNumberFormat="1" applyFont="1" applyFill="1" applyBorder="1" applyAlignment="1">
      <alignment/>
    </xf>
    <xf numFmtId="168" fontId="7" fillId="0" borderId="74" xfId="0" applyNumberFormat="1" applyFont="1" applyFill="1" applyBorder="1" applyAlignment="1">
      <alignment/>
    </xf>
    <xf numFmtId="3" fontId="8" fillId="0" borderId="102" xfId="0" applyNumberFormat="1" applyFont="1" applyFill="1" applyBorder="1" applyAlignment="1">
      <alignment/>
    </xf>
    <xf numFmtId="0" fontId="8" fillId="0" borderId="79" xfId="0" applyFont="1" applyFill="1" applyBorder="1" applyAlignment="1">
      <alignment horizontal="justify"/>
    </xf>
    <xf numFmtId="0" fontId="8" fillId="0" borderId="0" xfId="0" applyFont="1" applyFill="1" applyAlignment="1">
      <alignment/>
    </xf>
    <xf numFmtId="0" fontId="8" fillId="0" borderId="60" xfId="0" applyFont="1" applyFill="1" applyBorder="1" applyAlignment="1">
      <alignment/>
    </xf>
    <xf numFmtId="0" fontId="7" fillId="0" borderId="77" xfId="0" applyFont="1" applyFill="1" applyBorder="1" applyAlignment="1">
      <alignment horizontal="center"/>
    </xf>
    <xf numFmtId="0" fontId="7" fillId="0" borderId="76" xfId="0" applyFont="1" applyFill="1" applyBorder="1" applyAlignment="1">
      <alignment horizontal="justify"/>
    </xf>
    <xf numFmtId="0" fontId="7" fillId="0" borderId="76" xfId="0" applyFont="1" applyFill="1" applyBorder="1" applyAlignment="1">
      <alignment/>
    </xf>
    <xf numFmtId="170" fontId="7" fillId="0" borderId="76" xfId="0" applyNumberFormat="1" applyFont="1" applyFill="1" applyBorder="1" applyAlignment="1">
      <alignment/>
    </xf>
    <xf numFmtId="3" fontId="7" fillId="0" borderId="76" xfId="0" applyNumberFormat="1" applyFont="1" applyFill="1" applyBorder="1" applyAlignment="1">
      <alignment/>
    </xf>
    <xf numFmtId="168" fontId="7" fillId="0" borderId="76" xfId="0" applyNumberFormat="1" applyFont="1" applyFill="1" applyBorder="1" applyAlignment="1">
      <alignment/>
    </xf>
    <xf numFmtId="168" fontId="7" fillId="0" borderId="97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3" fontId="8" fillId="0" borderId="0" xfId="0" applyNumberFormat="1" applyFont="1" applyFill="1" applyAlignment="1">
      <alignment/>
    </xf>
    <xf numFmtId="0" fontId="18" fillId="0" borderId="0" xfId="0" applyFont="1" applyFill="1" applyAlignment="1">
      <alignment horizontal="right"/>
    </xf>
    <xf numFmtId="0" fontId="7" fillId="0" borderId="25" xfId="0" applyFont="1" applyFill="1" applyBorder="1" applyAlignment="1">
      <alignment horizontal="justify"/>
    </xf>
    <xf numFmtId="170" fontId="7" fillId="0" borderId="25" xfId="0" applyNumberFormat="1" applyFont="1" applyFill="1" applyBorder="1" applyAlignment="1">
      <alignment horizontal="right"/>
    </xf>
    <xf numFmtId="168" fontId="7" fillId="0" borderId="25" xfId="0" applyNumberFormat="1" applyFont="1" applyFill="1" applyBorder="1" applyAlignment="1">
      <alignment wrapText="1"/>
    </xf>
    <xf numFmtId="0" fontId="37" fillId="0" borderId="0" xfId="0" applyFont="1" applyFill="1" applyAlignment="1">
      <alignment horizontal="center" wrapText="1"/>
    </xf>
    <xf numFmtId="170" fontId="8" fillId="0" borderId="60" xfId="0" applyNumberFormat="1" applyFont="1" applyFill="1" applyBorder="1" applyAlignment="1">
      <alignment vertical="center"/>
    </xf>
    <xf numFmtId="168" fontId="8" fillId="0" borderId="60" xfId="0" applyNumberFormat="1" applyFont="1" applyFill="1" applyBorder="1" applyAlignment="1">
      <alignment wrapText="1"/>
    </xf>
    <xf numFmtId="172" fontId="7" fillId="0" borderId="60" xfId="0" applyNumberFormat="1" applyFont="1" applyFill="1" applyBorder="1" applyAlignment="1">
      <alignment horizontal="right"/>
    </xf>
    <xf numFmtId="170" fontId="7" fillId="0" borderId="60" xfId="0" applyNumberFormat="1" applyFont="1" applyFill="1" applyBorder="1" applyAlignment="1">
      <alignment horizontal="right"/>
    </xf>
    <xf numFmtId="168" fontId="7" fillId="0" borderId="60" xfId="0" applyNumberFormat="1" applyFont="1" applyFill="1" applyBorder="1" applyAlignment="1">
      <alignment wrapText="1"/>
    </xf>
    <xf numFmtId="3" fontId="8" fillId="0" borderId="60" xfId="0" applyNumberFormat="1" applyFont="1" applyFill="1" applyBorder="1" applyAlignment="1">
      <alignment horizontal="left" wrapText="1"/>
    </xf>
    <xf numFmtId="3" fontId="7" fillId="0" borderId="60" xfId="0" applyNumberFormat="1" applyFont="1" applyFill="1" applyBorder="1" applyAlignment="1">
      <alignment horizontal="right"/>
    </xf>
    <xf numFmtId="0" fontId="37" fillId="0" borderId="0" xfId="0" applyFont="1" applyFill="1" applyAlignment="1">
      <alignment/>
    </xf>
    <xf numFmtId="3" fontId="7" fillId="0" borderId="60" xfId="0" applyNumberFormat="1" applyFont="1" applyFill="1" applyBorder="1" applyAlignment="1">
      <alignment horizontal="right" wrapText="1"/>
    </xf>
    <xf numFmtId="0" fontId="5" fillId="0" borderId="60" xfId="0" applyFont="1" applyFill="1" applyBorder="1" applyAlignment="1">
      <alignment/>
    </xf>
    <xf numFmtId="0" fontId="8" fillId="0" borderId="76" xfId="0" applyFont="1" applyFill="1" applyBorder="1" applyAlignment="1">
      <alignment/>
    </xf>
    <xf numFmtId="169" fontId="8" fillId="0" borderId="76" xfId="0" applyNumberFormat="1" applyFont="1" applyFill="1" applyBorder="1" applyAlignment="1">
      <alignment/>
    </xf>
    <xf numFmtId="0" fontId="0" fillId="0" borderId="76" xfId="0" applyFont="1" applyFill="1" applyBorder="1" applyAlignment="1">
      <alignment/>
    </xf>
    <xf numFmtId="0" fontId="5" fillId="0" borderId="0" xfId="0" applyFont="1" applyFill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34" fillId="0" borderId="86" xfId="0" applyFont="1" applyFill="1" applyBorder="1" applyAlignment="1">
      <alignment horizontal="center" vertical="center"/>
    </xf>
    <xf numFmtId="0" fontId="34" fillId="0" borderId="9" xfId="0" applyFont="1" applyFill="1" applyBorder="1" applyAlignment="1">
      <alignment horizontal="center" vertical="center"/>
    </xf>
    <xf numFmtId="0" fontId="34" fillId="0" borderId="2" xfId="0" applyFont="1" applyFill="1" applyBorder="1" applyAlignment="1">
      <alignment horizontal="center" vertical="center"/>
    </xf>
    <xf numFmtId="0" fontId="34" fillId="0" borderId="7" xfId="0" applyFont="1" applyFill="1" applyBorder="1" applyAlignment="1">
      <alignment horizontal="center" vertical="center"/>
    </xf>
    <xf numFmtId="0" fontId="34" fillId="0" borderId="2" xfId="0" applyFont="1" applyFill="1" applyBorder="1" applyAlignment="1">
      <alignment horizontal="center" vertical="center" wrapText="1"/>
    </xf>
    <xf numFmtId="0" fontId="34" fillId="0" borderId="75" xfId="0" applyFont="1" applyFill="1" applyBorder="1" applyAlignment="1">
      <alignment horizontal="center" vertical="center" wrapText="1"/>
    </xf>
    <xf numFmtId="0" fontId="5" fillId="0" borderId="73" xfId="1527" applyNumberFormat="1" applyFont="1" applyFill="1" applyBorder="1" applyAlignment="1">
      <alignment horizontal="center"/>
      <protection/>
    </xf>
    <xf numFmtId="0" fontId="5" fillId="0" borderId="25" xfId="0" applyFont="1" applyFill="1" applyBorder="1" applyAlignment="1">
      <alignment horizontal="center"/>
    </xf>
    <xf numFmtId="3" fontId="5" fillId="0" borderId="103" xfId="1530" applyNumberFormat="1" applyFont="1" applyFill="1" applyBorder="1">
      <alignment/>
      <protection/>
    </xf>
    <xf numFmtId="3" fontId="5" fillId="0" borderId="103" xfId="1531" applyNumberFormat="1" applyFont="1" applyFill="1" applyBorder="1">
      <alignment/>
      <protection/>
    </xf>
    <xf numFmtId="0" fontId="0" fillId="0" borderId="40" xfId="1527" applyNumberFormat="1" applyFont="1" applyFill="1" applyBorder="1" applyAlignment="1">
      <alignment horizontal="center"/>
      <protection/>
    </xf>
    <xf numFmtId="0" fontId="0" fillId="0" borderId="60" xfId="1527" applyNumberFormat="1" applyFont="1" applyFill="1" applyBorder="1" applyAlignment="1">
      <alignment/>
      <protection/>
    </xf>
    <xf numFmtId="3" fontId="0" fillId="0" borderId="60" xfId="1531" applyNumberFormat="1" applyFont="1" applyFill="1" applyBorder="1" applyAlignment="1">
      <alignment horizontal="right"/>
      <protection/>
    </xf>
    <xf numFmtId="0" fontId="6" fillId="0" borderId="40" xfId="1527" applyNumberFormat="1" applyFont="1" applyFill="1" applyBorder="1" applyAlignment="1">
      <alignment horizontal="center"/>
      <protection/>
    </xf>
    <xf numFmtId="0" fontId="6" fillId="0" borderId="60" xfId="1527" applyNumberFormat="1" applyFont="1" applyFill="1" applyBorder="1" applyAlignment="1">
      <alignment/>
      <protection/>
    </xf>
    <xf numFmtId="0" fontId="0" fillId="0" borderId="79" xfId="1527" applyNumberFormat="1" applyFont="1" applyFill="1" applyBorder="1" applyAlignment="1">
      <alignment/>
      <protection/>
    </xf>
    <xf numFmtId="0" fontId="0" fillId="0" borderId="60" xfId="1527" applyNumberFormat="1" applyFont="1" applyFill="1" applyBorder="1" applyAlignment="1">
      <alignment/>
      <protection/>
    </xf>
    <xf numFmtId="0" fontId="0" fillId="0" borderId="104" xfId="0" applyFont="1" applyFill="1" applyBorder="1" applyAlignment="1">
      <alignment/>
    </xf>
    <xf numFmtId="0" fontId="0" fillId="0" borderId="96" xfId="0" applyFont="1" applyFill="1" applyBorder="1" applyAlignment="1">
      <alignment/>
    </xf>
    <xf numFmtId="3" fontId="0" fillId="0" borderId="96" xfId="0" applyNumberFormat="1" applyFont="1" applyFill="1" applyBorder="1" applyAlignment="1">
      <alignment/>
    </xf>
    <xf numFmtId="0" fontId="0" fillId="0" borderId="105" xfId="0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6" fillId="0" borderId="0" xfId="1527" applyNumberFormat="1" applyFont="1" applyFill="1" applyBorder="1" applyAlignment="1">
      <alignment horizontal="left" indent="1"/>
      <protection/>
    </xf>
    <xf numFmtId="0" fontId="9" fillId="62" borderId="60" xfId="0" applyFont="1" applyFill="1" applyBorder="1" applyAlignment="1">
      <alignment/>
    </xf>
    <xf numFmtId="0" fontId="9" fillId="76" borderId="0" xfId="0" applyFont="1" applyFill="1" applyAlignment="1">
      <alignment horizontal="center"/>
    </xf>
    <xf numFmtId="0" fontId="9" fillId="76" borderId="0" xfId="0" applyFont="1" applyFill="1" applyAlignment="1">
      <alignment/>
    </xf>
    <xf numFmtId="0" fontId="11" fillId="76" borderId="0" xfId="0" applyFont="1" applyFill="1" applyAlignment="1">
      <alignment/>
    </xf>
    <xf numFmtId="0" fontId="11" fillId="76" borderId="0" xfId="0" applyFont="1" applyFill="1" applyAlignment="1">
      <alignment horizontal="right"/>
    </xf>
    <xf numFmtId="3" fontId="9" fillId="76" borderId="0" xfId="0" applyNumberFormat="1" applyFont="1" applyFill="1" applyAlignment="1">
      <alignment/>
    </xf>
    <xf numFmtId="172" fontId="9" fillId="76" borderId="0" xfId="0" applyNumberFormat="1" applyFont="1" applyFill="1" applyAlignment="1">
      <alignment/>
    </xf>
    <xf numFmtId="170" fontId="9" fillId="76" borderId="0" xfId="0" applyNumberFormat="1" applyFont="1" applyFill="1" applyAlignment="1">
      <alignment/>
    </xf>
    <xf numFmtId="0" fontId="17" fillId="76" borderId="0" xfId="0" applyFont="1" applyFill="1" applyAlignment="1">
      <alignment horizontal="center" vertical="center"/>
    </xf>
    <xf numFmtId="0" fontId="9" fillId="76" borderId="63" xfId="0" applyFont="1" applyFill="1" applyBorder="1" applyAlignment="1">
      <alignment/>
    </xf>
    <xf numFmtId="0" fontId="17" fillId="76" borderId="25" xfId="0" applyFont="1" applyFill="1" applyBorder="1" applyAlignment="1">
      <alignment/>
    </xf>
    <xf numFmtId="169" fontId="17" fillId="76" borderId="60" xfId="0" applyNumberFormat="1" applyFont="1" applyFill="1" applyBorder="1" applyAlignment="1">
      <alignment horizontal="right"/>
    </xf>
    <xf numFmtId="169" fontId="17" fillId="76" borderId="78" xfId="0" applyNumberFormat="1" applyFont="1" applyFill="1" applyBorder="1" applyAlignment="1">
      <alignment horizontal="right"/>
    </xf>
    <xf numFmtId="0" fontId="34" fillId="76" borderId="0" xfId="0" applyFont="1" applyFill="1" applyAlignment="1">
      <alignment horizontal="center"/>
    </xf>
    <xf numFmtId="0" fontId="17" fillId="76" borderId="40" xfId="0" applyFont="1" applyFill="1" applyBorder="1" applyAlignment="1">
      <alignment/>
    </xf>
    <xf numFmtId="0" fontId="17" fillId="76" borderId="60" xfId="0" applyFont="1" applyFill="1" applyBorder="1" applyAlignment="1">
      <alignment/>
    </xf>
    <xf numFmtId="0" fontId="17" fillId="76" borderId="0" xfId="0" applyFont="1" applyFill="1" applyAlignment="1">
      <alignment horizontal="center"/>
    </xf>
    <xf numFmtId="0" fontId="9" fillId="76" borderId="40" xfId="0" applyFont="1" applyFill="1" applyBorder="1" applyAlignment="1">
      <alignment/>
    </xf>
    <xf numFmtId="0" fontId="9" fillId="76" borderId="60" xfId="0" applyFont="1" applyFill="1" applyBorder="1" applyAlignment="1">
      <alignment/>
    </xf>
    <xf numFmtId="169" fontId="9" fillId="76" borderId="60" xfId="0" applyNumberFormat="1" applyFont="1" applyFill="1" applyBorder="1" applyAlignment="1">
      <alignment horizontal="right"/>
    </xf>
    <xf numFmtId="169" fontId="9" fillId="76" borderId="78" xfId="0" applyNumberFormat="1" applyFont="1" applyFill="1" applyBorder="1" applyAlignment="1">
      <alignment horizontal="right"/>
    </xf>
    <xf numFmtId="0" fontId="18" fillId="76" borderId="0" xfId="0" applyFont="1" applyFill="1" applyAlignment="1">
      <alignment horizontal="center"/>
    </xf>
    <xf numFmtId="0" fontId="9" fillId="76" borderId="60" xfId="0" applyFont="1" applyFill="1" applyBorder="1" applyAlignment="1">
      <alignment wrapText="1"/>
    </xf>
    <xf numFmtId="0" fontId="17" fillId="76" borderId="60" xfId="0" applyFont="1" applyFill="1" applyBorder="1" applyAlignment="1">
      <alignment horizontal="justify" vertical="center"/>
    </xf>
    <xf numFmtId="169" fontId="17" fillId="76" borderId="60" xfId="0" applyNumberFormat="1" applyFont="1" applyFill="1" applyBorder="1" applyAlignment="1">
      <alignment horizontal="right" vertical="center"/>
    </xf>
    <xf numFmtId="169" fontId="17" fillId="76" borderId="78" xfId="0" applyNumberFormat="1" applyFont="1" applyFill="1" applyBorder="1" applyAlignment="1">
      <alignment horizontal="right" vertical="center"/>
    </xf>
    <xf numFmtId="0" fontId="9" fillId="76" borderId="0" xfId="0" applyFont="1" applyFill="1" applyAlignment="1">
      <alignment/>
    </xf>
    <xf numFmtId="0" fontId="17" fillId="76" borderId="0" xfId="0" applyFont="1" applyFill="1" applyAlignment="1">
      <alignment/>
    </xf>
    <xf numFmtId="0" fontId="9" fillId="76" borderId="0" xfId="0" applyFont="1" applyFill="1" applyAlignment="1">
      <alignment wrapText="1"/>
    </xf>
    <xf numFmtId="0" fontId="17" fillId="76" borderId="60" xfId="0" applyFont="1" applyFill="1" applyBorder="1" applyAlignment="1">
      <alignment wrapText="1"/>
    </xf>
    <xf numFmtId="0" fontId="9" fillId="76" borderId="104" xfId="0" applyFont="1" applyFill="1" applyBorder="1" applyAlignment="1">
      <alignment/>
    </xf>
    <xf numFmtId="0" fontId="9" fillId="76" borderId="96" xfId="0" applyFont="1" applyFill="1" applyBorder="1" applyAlignment="1">
      <alignment/>
    </xf>
    <xf numFmtId="169" fontId="9" fillId="76" borderId="76" xfId="0" applyNumberFormat="1" applyFont="1" applyFill="1" applyBorder="1" applyAlignment="1">
      <alignment horizontal="right"/>
    </xf>
    <xf numFmtId="169" fontId="9" fillId="76" borderId="97" xfId="0" applyNumberFormat="1" applyFont="1" applyFill="1" applyBorder="1" applyAlignment="1">
      <alignment horizontal="right"/>
    </xf>
    <xf numFmtId="0" fontId="18" fillId="76" borderId="0" xfId="0" applyFont="1" applyFill="1" applyAlignment="1">
      <alignment horizontal="right"/>
    </xf>
    <xf numFmtId="172" fontId="17" fillId="76" borderId="0" xfId="0" applyNumberFormat="1" applyFont="1" applyFill="1" applyAlignment="1">
      <alignment/>
    </xf>
    <xf numFmtId="0" fontId="17" fillId="76" borderId="33" xfId="0" applyFont="1" applyFill="1" applyBorder="1" applyAlignment="1">
      <alignment horizontal="center" vertical="center" wrapText="1"/>
    </xf>
    <xf numFmtId="0" fontId="17" fillId="76" borderId="2" xfId="0" applyFont="1" applyFill="1" applyBorder="1" applyAlignment="1">
      <alignment horizontal="center" vertical="center" wrapText="1"/>
    </xf>
    <xf numFmtId="0" fontId="17" fillId="76" borderId="106" xfId="0" applyFont="1" applyFill="1" applyBorder="1" applyAlignment="1">
      <alignment horizontal="center" vertical="center" wrapText="1"/>
    </xf>
    <xf numFmtId="170" fontId="17" fillId="76" borderId="25" xfId="0" applyNumberFormat="1" applyFont="1" applyFill="1" applyBorder="1" applyAlignment="1">
      <alignment/>
    </xf>
    <xf numFmtId="170" fontId="17" fillId="76" borderId="60" xfId="0" applyNumberFormat="1" applyFont="1" applyFill="1" applyBorder="1" applyAlignment="1">
      <alignment/>
    </xf>
    <xf numFmtId="170" fontId="9" fillId="76" borderId="60" xfId="0" applyNumberFormat="1" applyFont="1" applyFill="1" applyBorder="1" applyAlignment="1">
      <alignment/>
    </xf>
    <xf numFmtId="170" fontId="17" fillId="76" borderId="60" xfId="0" applyNumberFormat="1" applyFont="1" applyFill="1" applyBorder="1" applyAlignment="1">
      <alignment horizontal="right" vertical="center"/>
    </xf>
    <xf numFmtId="170" fontId="9" fillId="76" borderId="96" xfId="0" applyNumberFormat="1" applyFont="1" applyFill="1" applyBorder="1" applyAlignment="1">
      <alignment/>
    </xf>
    <xf numFmtId="0" fontId="34" fillId="76" borderId="0" xfId="0" applyFont="1" applyFill="1" applyAlignment="1">
      <alignment/>
    </xf>
    <xf numFmtId="0" fontId="34" fillId="76" borderId="0" xfId="0" applyFont="1" applyFill="1" applyAlignment="1">
      <alignment horizontal="right"/>
    </xf>
    <xf numFmtId="0" fontId="9" fillId="76" borderId="73" xfId="0" applyFont="1" applyFill="1" applyBorder="1" applyAlignment="1">
      <alignment/>
    </xf>
    <xf numFmtId="0" fontId="17" fillId="76" borderId="64" xfId="0" applyFont="1" applyFill="1" applyBorder="1" applyAlignment="1">
      <alignment/>
    </xf>
    <xf numFmtId="169" fontId="17" fillId="76" borderId="64" xfId="0" applyNumberFormat="1" applyFont="1" applyFill="1" applyBorder="1" applyAlignment="1">
      <alignment horizontal="right"/>
    </xf>
    <xf numFmtId="169" fontId="17" fillId="76" borderId="74" xfId="0" applyNumberFormat="1" applyFont="1" applyFill="1" applyBorder="1" applyAlignment="1">
      <alignment horizontal="right"/>
    </xf>
    <xf numFmtId="0" fontId="17" fillId="76" borderId="40" xfId="0" applyFont="1" applyFill="1" applyBorder="1" applyAlignment="1">
      <alignment/>
    </xf>
    <xf numFmtId="0" fontId="17" fillId="76" borderId="60" xfId="0" applyFont="1" applyFill="1" applyBorder="1" applyAlignment="1">
      <alignment/>
    </xf>
    <xf numFmtId="0" fontId="9" fillId="76" borderId="40" xfId="0" applyFont="1" applyFill="1" applyBorder="1" applyAlignment="1">
      <alignment/>
    </xf>
    <xf numFmtId="0" fontId="9" fillId="76" borderId="60" xfId="0" applyFont="1" applyFill="1" applyBorder="1" applyAlignment="1">
      <alignment/>
    </xf>
    <xf numFmtId="0" fontId="17" fillId="76" borderId="40" xfId="0" applyFont="1" applyFill="1" applyBorder="1" applyAlignment="1">
      <alignment vertical="center"/>
    </xf>
    <xf numFmtId="0" fontId="17" fillId="76" borderId="60" xfId="0" applyFont="1" applyFill="1" applyBorder="1" applyAlignment="1">
      <alignment vertical="center" wrapText="1"/>
    </xf>
    <xf numFmtId="169" fontId="9" fillId="76" borderId="60" xfId="0" applyNumberFormat="1" applyFont="1" applyFill="1" applyBorder="1" applyAlignment="1">
      <alignment horizontal="right" wrapText="1"/>
    </xf>
    <xf numFmtId="0" fontId="17" fillId="76" borderId="0" xfId="0" applyFont="1" applyFill="1" applyAlignment="1">
      <alignment wrapText="1"/>
    </xf>
    <xf numFmtId="0" fontId="17" fillId="76" borderId="0" xfId="0" applyFont="1" applyFill="1" applyAlignment="1">
      <alignment/>
    </xf>
    <xf numFmtId="0" fontId="17" fillId="76" borderId="0" xfId="0" applyFont="1" applyFill="1" applyAlignment="1">
      <alignment vertical="center"/>
    </xf>
    <xf numFmtId="0" fontId="9" fillId="76" borderId="77" xfId="0" applyFont="1" applyFill="1" applyBorder="1" applyAlignment="1">
      <alignment/>
    </xf>
    <xf numFmtId="0" fontId="9" fillId="76" borderId="76" xfId="0" applyFont="1" applyFill="1" applyBorder="1" applyAlignment="1">
      <alignment/>
    </xf>
    <xf numFmtId="170" fontId="17" fillId="76" borderId="76" xfId="0" applyNumberFormat="1" applyFont="1" applyFill="1" applyBorder="1" applyAlignment="1">
      <alignment/>
    </xf>
    <xf numFmtId="0" fontId="18" fillId="76" borderId="0" xfId="0" applyFont="1" applyFill="1" applyAlignment="1">
      <alignment/>
    </xf>
    <xf numFmtId="172" fontId="18" fillId="76" borderId="0" xfId="0" applyNumberFormat="1" applyFont="1" applyFill="1" applyAlignment="1">
      <alignment/>
    </xf>
    <xf numFmtId="0" fontId="17" fillId="76" borderId="75" xfId="0" applyFont="1" applyFill="1" applyBorder="1" applyAlignment="1">
      <alignment horizontal="center" vertical="center" wrapText="1"/>
    </xf>
    <xf numFmtId="170" fontId="17" fillId="76" borderId="64" xfId="0" applyNumberFormat="1" applyFont="1" applyFill="1" applyBorder="1" applyAlignment="1">
      <alignment horizontal="right"/>
    </xf>
    <xf numFmtId="170" fontId="17" fillId="76" borderId="60" xfId="0" applyNumberFormat="1" applyFont="1" applyFill="1" applyBorder="1" applyAlignment="1">
      <alignment/>
    </xf>
    <xf numFmtId="170" fontId="9" fillId="76" borderId="60" xfId="0" applyNumberFormat="1" applyFont="1" applyFill="1" applyBorder="1" applyAlignment="1">
      <alignment/>
    </xf>
    <xf numFmtId="170" fontId="17" fillId="76" borderId="60" xfId="0" applyNumberFormat="1" applyFont="1" applyFill="1" applyBorder="1" applyAlignment="1">
      <alignment vertical="center"/>
    </xf>
    <xf numFmtId="169" fontId="5" fillId="0" borderId="60" xfId="0" applyNumberFormat="1" applyFont="1" applyFill="1" applyBorder="1" applyAlignment="1">
      <alignment/>
    </xf>
    <xf numFmtId="169" fontId="5" fillId="0" borderId="74" xfId="0" applyNumberFormat="1" applyFont="1" applyFill="1" applyBorder="1" applyAlignment="1">
      <alignment/>
    </xf>
    <xf numFmtId="169" fontId="0" fillId="0" borderId="78" xfId="0" applyNumberFormat="1" applyFont="1" applyFill="1" applyBorder="1" applyAlignment="1">
      <alignment/>
    </xf>
    <xf numFmtId="169" fontId="6" fillId="0" borderId="60" xfId="0" applyNumberFormat="1" applyFont="1" applyFill="1" applyBorder="1" applyAlignment="1">
      <alignment/>
    </xf>
    <xf numFmtId="169" fontId="6" fillId="0" borderId="78" xfId="0" applyNumberFormat="1" applyFont="1" applyFill="1" applyBorder="1" applyAlignment="1">
      <alignment/>
    </xf>
    <xf numFmtId="169" fontId="17" fillId="76" borderId="107" xfId="0" applyNumberFormat="1" applyFont="1" applyFill="1" applyBorder="1" applyAlignment="1">
      <alignment horizontal="right"/>
    </xf>
    <xf numFmtId="168" fontId="9" fillId="76" borderId="107" xfId="0" applyNumberFormat="1" applyFont="1" applyFill="1" applyBorder="1" applyAlignment="1">
      <alignment horizontal="right"/>
    </xf>
    <xf numFmtId="169" fontId="9" fillId="76" borderId="74" xfId="0" applyNumberFormat="1" applyFont="1" applyFill="1" applyBorder="1" applyAlignment="1">
      <alignment horizontal="right"/>
    </xf>
    <xf numFmtId="169" fontId="9" fillId="76" borderId="107" xfId="0" applyNumberFormat="1" applyFont="1" applyFill="1" applyBorder="1" applyAlignment="1">
      <alignment horizontal="right"/>
    </xf>
    <xf numFmtId="0" fontId="9" fillId="76" borderId="40" xfId="0" applyFont="1" applyFill="1" applyBorder="1" applyAlignment="1">
      <alignment vertical="center"/>
    </xf>
    <xf numFmtId="0" fontId="9" fillId="76" borderId="60" xfId="0" applyFont="1" applyFill="1" applyBorder="1" applyAlignment="1">
      <alignment vertical="center" wrapText="1"/>
    </xf>
    <xf numFmtId="169" fontId="9" fillId="76" borderId="107" xfId="0" applyNumberFormat="1" applyFont="1" applyFill="1" applyBorder="1" applyAlignment="1">
      <alignment horizontal="right" vertical="center"/>
    </xf>
    <xf numFmtId="169" fontId="9" fillId="76" borderId="74" xfId="0" applyNumberFormat="1" applyFont="1" applyFill="1" applyBorder="1" applyAlignment="1">
      <alignment horizontal="right" vertical="center"/>
    </xf>
    <xf numFmtId="0" fontId="18" fillId="76" borderId="0" xfId="0" applyFont="1" applyFill="1" applyAlignment="1">
      <alignment horizontal="center" vertical="center"/>
    </xf>
    <xf numFmtId="168" fontId="9" fillId="76" borderId="74" xfId="0" applyNumberFormat="1" applyFont="1" applyFill="1" applyBorder="1" applyAlignment="1">
      <alignment horizontal="right"/>
    </xf>
    <xf numFmtId="169" fontId="17" fillId="76" borderId="107" xfId="0" applyNumberFormat="1" applyFont="1" applyFill="1" applyBorder="1" applyAlignment="1">
      <alignment horizontal="right" vertical="center"/>
    </xf>
    <xf numFmtId="169" fontId="17" fillId="76" borderId="74" xfId="0" applyNumberFormat="1" applyFont="1" applyFill="1" applyBorder="1" applyAlignment="1">
      <alignment horizontal="right" vertical="center"/>
    </xf>
    <xf numFmtId="169" fontId="9" fillId="76" borderId="108" xfId="0" applyNumberFormat="1" applyFont="1" applyFill="1" applyBorder="1" applyAlignment="1">
      <alignment horizontal="right"/>
    </xf>
    <xf numFmtId="0" fontId="18" fillId="76" borderId="0" xfId="0" applyFont="1" applyFill="1" applyAlignment="1">
      <alignment/>
    </xf>
    <xf numFmtId="170" fontId="9" fillId="76" borderId="64" xfId="0" applyNumberFormat="1" applyFont="1" applyFill="1" applyBorder="1" applyAlignment="1">
      <alignment horizontal="right"/>
    </xf>
    <xf numFmtId="170" fontId="9" fillId="76" borderId="64" xfId="0" applyNumberFormat="1" applyFont="1" applyFill="1" applyBorder="1" applyAlignment="1">
      <alignment horizontal="right" vertical="center"/>
    </xf>
    <xf numFmtId="170" fontId="17" fillId="76" borderId="64" xfId="0" applyNumberFormat="1" applyFont="1" applyFill="1" applyBorder="1" applyAlignment="1">
      <alignment horizontal="right" vertical="center"/>
    </xf>
    <xf numFmtId="0" fontId="5" fillId="0" borderId="0" xfId="0" applyNumberFormat="1" applyFont="1" applyFill="1" applyAlignment="1">
      <alignment horizontal="center" wrapText="1"/>
    </xf>
    <xf numFmtId="0" fontId="7" fillId="0" borderId="81" xfId="0" applyNumberFormat="1" applyFont="1" applyFill="1" applyBorder="1" applyAlignment="1">
      <alignment horizontal="center" vertical="center" wrapText="1"/>
    </xf>
    <xf numFmtId="0" fontId="7" fillId="0" borderId="7" xfId="0" applyNumberFormat="1" applyFont="1" applyFill="1" applyBorder="1" applyAlignment="1">
      <alignment horizontal="center" vertical="center" wrapText="1"/>
    </xf>
    <xf numFmtId="0" fontId="7" fillId="0" borderId="109" xfId="0" applyNumberFormat="1" applyFont="1" applyFill="1" applyBorder="1" applyAlignment="1">
      <alignment horizontal="center" vertical="center" wrapText="1"/>
    </xf>
    <xf numFmtId="0" fontId="7" fillId="0" borderId="100" xfId="0" applyNumberFormat="1" applyFont="1" applyFill="1" applyBorder="1" applyAlignment="1">
      <alignment horizontal="center" vertical="center" wrapText="1"/>
    </xf>
    <xf numFmtId="0" fontId="7" fillId="0" borderId="110" xfId="0" applyNumberFormat="1" applyFont="1" applyFill="1" applyBorder="1" applyAlignment="1">
      <alignment horizontal="center" vertical="center" wrapText="1"/>
    </xf>
    <xf numFmtId="0" fontId="7" fillId="0" borderId="101" xfId="0" applyNumberFormat="1" applyFont="1" applyFill="1" applyBorder="1" applyAlignment="1">
      <alignment horizontal="center" vertical="center" wrapText="1"/>
    </xf>
    <xf numFmtId="0" fontId="7" fillId="0" borderId="111" xfId="0" applyNumberFormat="1" applyFont="1" applyFill="1" applyBorder="1" applyAlignment="1">
      <alignment horizontal="center" vertical="center" wrapText="1"/>
    </xf>
    <xf numFmtId="0" fontId="7" fillId="0" borderId="79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Fill="1" applyAlignment="1">
      <alignment horizontal="center" wrapText="1"/>
    </xf>
    <xf numFmtId="0" fontId="17" fillId="0" borderId="112" xfId="0" applyFont="1" applyFill="1" applyBorder="1" applyAlignment="1">
      <alignment horizontal="center" vertical="center" wrapText="1"/>
    </xf>
    <xf numFmtId="0" fontId="17" fillId="0" borderId="30" xfId="0" applyFont="1" applyFill="1" applyBorder="1" applyAlignment="1">
      <alignment horizontal="center" vertical="center" wrapText="1"/>
    </xf>
    <xf numFmtId="0" fontId="17" fillId="0" borderId="82" xfId="0" applyFont="1" applyFill="1" applyBorder="1" applyAlignment="1">
      <alignment horizontal="center" vertical="center" wrapText="1"/>
    </xf>
    <xf numFmtId="0" fontId="17" fillId="0" borderId="99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 wrapText="1"/>
    </xf>
    <xf numFmtId="0" fontId="17" fillId="0" borderId="113" xfId="0" applyFont="1" applyFill="1" applyBorder="1" applyAlignment="1">
      <alignment horizontal="center" vertical="center" wrapText="1"/>
    </xf>
    <xf numFmtId="0" fontId="17" fillId="0" borderId="114" xfId="0" applyFont="1" applyFill="1" applyBorder="1" applyAlignment="1">
      <alignment horizontal="center" vertical="center"/>
    </xf>
    <xf numFmtId="0" fontId="17" fillId="0" borderId="115" xfId="0" applyFont="1" applyFill="1" applyBorder="1" applyAlignment="1">
      <alignment horizontal="center" vertical="center"/>
    </xf>
    <xf numFmtId="0" fontId="17" fillId="0" borderId="116" xfId="0" applyFont="1" applyFill="1" applyBorder="1" applyAlignment="1">
      <alignment horizontal="center" vertical="center"/>
    </xf>
    <xf numFmtId="0" fontId="214" fillId="0" borderId="0" xfId="0" applyFont="1" applyFill="1" applyAlignment="1">
      <alignment horizontal="center"/>
    </xf>
    <xf numFmtId="0" fontId="17" fillId="0" borderId="81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/>
    </xf>
    <xf numFmtId="0" fontId="17" fillId="0" borderId="117" xfId="0" applyFont="1" applyFill="1" applyBorder="1" applyAlignment="1">
      <alignment horizontal="center" vertical="center"/>
    </xf>
    <xf numFmtId="0" fontId="17" fillId="0" borderId="88" xfId="0" applyFont="1" applyFill="1" applyBorder="1" applyAlignment="1">
      <alignment horizontal="center" vertical="center"/>
    </xf>
    <xf numFmtId="0" fontId="17" fillId="0" borderId="81" xfId="0" applyFont="1" applyFill="1" applyBorder="1" applyAlignment="1">
      <alignment horizontal="justify" vertical="center"/>
    </xf>
    <xf numFmtId="0" fontId="17" fillId="0" borderId="7" xfId="0" applyFont="1" applyFill="1" applyBorder="1" applyAlignment="1">
      <alignment horizontal="justify" vertical="center"/>
    </xf>
    <xf numFmtId="0" fontId="5" fillId="76" borderId="0" xfId="1149" applyFont="1" applyFill="1" applyBorder="1" applyAlignment="1">
      <alignment horizontal="center"/>
      <protection/>
    </xf>
    <xf numFmtId="0" fontId="11" fillId="76" borderId="0" xfId="1149" applyFont="1" applyFill="1" applyBorder="1" applyAlignment="1">
      <alignment horizontal="center"/>
      <protection/>
    </xf>
    <xf numFmtId="0" fontId="17" fillId="76" borderId="110" xfId="0" applyNumberFormat="1" applyFont="1" applyFill="1" applyBorder="1" applyAlignment="1">
      <alignment horizontal="center" vertical="center" wrapText="1"/>
    </xf>
    <xf numFmtId="0" fontId="9" fillId="76" borderId="118" xfId="0" applyFont="1" applyFill="1" applyBorder="1" applyAlignment="1">
      <alignment horizontal="center" vertical="center" wrapText="1"/>
    </xf>
    <xf numFmtId="0" fontId="17" fillId="76" borderId="111" xfId="0" applyNumberFormat="1" applyFont="1" applyFill="1" applyBorder="1" applyAlignment="1">
      <alignment horizontal="center" vertical="center" wrapText="1"/>
    </xf>
    <xf numFmtId="0" fontId="9" fillId="76" borderId="119" xfId="0" applyFont="1" applyFill="1" applyBorder="1" applyAlignment="1">
      <alignment horizontal="center" vertical="center" wrapText="1"/>
    </xf>
    <xf numFmtId="0" fontId="7" fillId="76" borderId="111" xfId="1149" applyFont="1" applyFill="1" applyBorder="1" applyAlignment="1">
      <alignment horizontal="center" vertical="center" wrapText="1"/>
      <protection/>
    </xf>
    <xf numFmtId="0" fontId="7" fillId="76" borderId="119" xfId="1149" applyFont="1" applyFill="1" applyBorder="1" applyAlignment="1">
      <alignment horizontal="center" vertical="center" wrapText="1"/>
      <protection/>
    </xf>
    <xf numFmtId="0" fontId="7" fillId="76" borderId="120" xfId="1149" applyFont="1" applyFill="1" applyBorder="1" applyAlignment="1">
      <alignment horizontal="center" vertical="center" wrapText="1"/>
      <protection/>
    </xf>
    <xf numFmtId="0" fontId="7" fillId="76" borderId="121" xfId="1149" applyFont="1" applyFill="1" applyBorder="1" applyAlignment="1">
      <alignment horizontal="center" vertical="center" wrapText="1"/>
      <protection/>
    </xf>
    <xf numFmtId="0" fontId="7" fillId="0" borderId="117" xfId="0" applyNumberFormat="1" applyFont="1" applyFill="1" applyBorder="1" applyAlignment="1">
      <alignment horizontal="center" vertical="center" wrapText="1"/>
    </xf>
    <xf numFmtId="0" fontId="8" fillId="0" borderId="88" xfId="0" applyFont="1" applyFill="1" applyBorder="1" applyAlignment="1">
      <alignment horizontal="center" vertical="center" wrapText="1"/>
    </xf>
    <xf numFmtId="0" fontId="7" fillId="0" borderId="84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21" fillId="0" borderId="114" xfId="1149" applyFont="1" applyFill="1" applyBorder="1" applyAlignment="1">
      <alignment horizontal="center" vertical="center" wrapText="1"/>
      <protection/>
    </xf>
    <xf numFmtId="0" fontId="21" fillId="0" borderId="115" xfId="1149" applyFont="1" applyFill="1" applyBorder="1" applyAlignment="1">
      <alignment horizontal="center" vertical="center" wrapText="1"/>
      <protection/>
    </xf>
    <xf numFmtId="0" fontId="21" fillId="0" borderId="116" xfId="1149" applyFont="1" applyFill="1" applyBorder="1" applyAlignment="1">
      <alignment horizontal="center" vertical="center" wrapText="1"/>
      <protection/>
    </xf>
    <xf numFmtId="0" fontId="5" fillId="0" borderId="0" xfId="1149" applyFont="1" applyFill="1" applyBorder="1" applyAlignment="1">
      <alignment horizontal="center"/>
      <protection/>
    </xf>
    <xf numFmtId="0" fontId="11" fillId="0" borderId="0" xfId="1149" applyFont="1" applyFill="1" applyBorder="1" applyAlignment="1">
      <alignment horizontal="center"/>
      <protection/>
    </xf>
    <xf numFmtId="0" fontId="21" fillId="0" borderId="112" xfId="1149" applyFont="1" applyFill="1" applyBorder="1" applyAlignment="1" quotePrefix="1">
      <alignment horizontal="center" vertical="center" wrapText="1"/>
      <protection/>
    </xf>
    <xf numFmtId="0" fontId="21" fillId="0" borderId="30" xfId="1149" applyFont="1" applyFill="1" applyBorder="1" applyAlignment="1" quotePrefix="1">
      <alignment horizontal="center" vertical="center" wrapText="1"/>
      <protection/>
    </xf>
    <xf numFmtId="0" fontId="21" fillId="0" borderId="61" xfId="1149" applyFont="1" applyFill="1" applyBorder="1" applyAlignment="1" quotePrefix="1">
      <alignment horizontal="center" vertical="center" wrapText="1"/>
      <protection/>
    </xf>
    <xf numFmtId="0" fontId="7" fillId="0" borderId="114" xfId="0" applyNumberFormat="1" applyFont="1" applyFill="1" applyBorder="1" applyAlignment="1">
      <alignment horizontal="center" vertical="center" wrapText="1"/>
    </xf>
    <xf numFmtId="0" fontId="7" fillId="0" borderId="115" xfId="0" applyNumberFormat="1" applyFont="1" applyFill="1" applyBorder="1" applyAlignment="1">
      <alignment horizontal="center" vertical="center" wrapText="1"/>
    </xf>
    <xf numFmtId="0" fontId="7" fillId="0" borderId="122" xfId="0" applyNumberFormat="1" applyFont="1" applyFill="1" applyBorder="1" applyAlignment="1">
      <alignment horizontal="center" vertical="center" wrapText="1"/>
    </xf>
    <xf numFmtId="0" fontId="7" fillId="0" borderId="114" xfId="1149" applyFont="1" applyFill="1" applyBorder="1" applyAlignment="1">
      <alignment horizontal="center" vertical="center" wrapText="1"/>
      <protection/>
    </xf>
    <xf numFmtId="0" fontId="7" fillId="0" borderId="115" xfId="1149" applyFont="1" applyFill="1" applyBorder="1" applyAlignment="1">
      <alignment horizontal="center" vertical="center" wrapText="1"/>
      <protection/>
    </xf>
    <xf numFmtId="0" fontId="7" fillId="0" borderId="116" xfId="1149" applyFont="1" applyFill="1" applyBorder="1" applyAlignment="1">
      <alignment horizontal="center" vertical="center" wrapText="1"/>
      <protection/>
    </xf>
    <xf numFmtId="0" fontId="29" fillId="0" borderId="123" xfId="1149" applyFont="1" applyFill="1" applyBorder="1" applyAlignment="1">
      <alignment horizontal="center" vertical="center"/>
      <protection/>
    </xf>
    <xf numFmtId="0" fontId="7" fillId="0" borderId="85" xfId="1149" applyFont="1" applyFill="1" applyBorder="1" applyAlignment="1">
      <alignment horizontal="center" vertical="center" wrapText="1"/>
      <protection/>
    </xf>
    <xf numFmtId="0" fontId="7" fillId="0" borderId="75" xfId="1149" applyFont="1" applyFill="1" applyBorder="1" applyAlignment="1">
      <alignment horizontal="center" vertical="center" wrapText="1"/>
      <protection/>
    </xf>
    <xf numFmtId="0" fontId="17" fillId="0" borderId="117" xfId="0" applyNumberFormat="1" applyFont="1" applyBorder="1" applyAlignment="1">
      <alignment horizontal="center" vertical="center" wrapText="1"/>
    </xf>
    <xf numFmtId="0" fontId="9" fillId="0" borderId="88" xfId="0" applyFont="1" applyBorder="1" applyAlignment="1">
      <alignment horizontal="center" vertical="center" wrapText="1"/>
    </xf>
    <xf numFmtId="0" fontId="5" fillId="0" borderId="0" xfId="1149" applyFont="1" applyFill="1" applyBorder="1" applyAlignment="1">
      <alignment horizontal="center" wrapText="1"/>
      <protection/>
    </xf>
    <xf numFmtId="0" fontId="17" fillId="0" borderId="84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21" fillId="0" borderId="123" xfId="1149" applyNumberFormat="1" applyFont="1" applyBorder="1" applyAlignment="1" quotePrefix="1">
      <alignment horizontal="center" vertical="center" wrapText="1"/>
      <protection/>
    </xf>
    <xf numFmtId="0" fontId="21" fillId="0" borderId="52" xfId="1149" applyNumberFormat="1" applyFont="1" applyBorder="1" applyAlignment="1">
      <alignment horizontal="center" vertical="center" wrapText="1"/>
      <protection/>
    </xf>
    <xf numFmtId="0" fontId="7" fillId="0" borderId="84" xfId="1149" applyFont="1" applyFill="1" applyBorder="1" applyAlignment="1">
      <alignment horizontal="center" vertical="center" wrapText="1"/>
      <protection/>
    </xf>
    <xf numFmtId="0" fontId="7" fillId="0" borderId="2" xfId="1149" applyFont="1" applyFill="1" applyBorder="1" applyAlignment="1">
      <alignment horizontal="center" vertical="center" wrapText="1"/>
      <protection/>
    </xf>
    <xf numFmtId="0" fontId="17" fillId="0" borderId="114" xfId="0" applyFont="1" applyFill="1" applyBorder="1" applyAlignment="1">
      <alignment horizontal="center" vertical="center" wrapText="1"/>
    </xf>
    <xf numFmtId="0" fontId="17" fillId="0" borderId="115" xfId="0" applyFont="1" applyFill="1" applyBorder="1" applyAlignment="1">
      <alignment horizontal="center" vertical="center" wrapText="1"/>
    </xf>
    <xf numFmtId="0" fontId="17" fillId="0" borderId="122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7" fillId="0" borderId="98" xfId="0" applyFont="1" applyFill="1" applyBorder="1" applyAlignment="1">
      <alignment horizontal="center" vertical="center" wrapText="1"/>
    </xf>
    <xf numFmtId="0" fontId="17" fillId="0" borderId="33" xfId="0" applyFont="1" applyFill="1" applyBorder="1" applyAlignment="1">
      <alignment horizontal="center" vertical="center"/>
    </xf>
    <xf numFmtId="0" fontId="17" fillId="0" borderId="98" xfId="0" applyFont="1" applyFill="1" applyBorder="1" applyAlignment="1">
      <alignment horizontal="center" vertical="center"/>
    </xf>
    <xf numFmtId="0" fontId="7" fillId="0" borderId="106" xfId="0" applyFont="1" applyFill="1" applyBorder="1" applyAlignment="1">
      <alignment horizontal="center" vertical="center" wrapText="1"/>
    </xf>
    <xf numFmtId="0" fontId="7" fillId="0" borderId="117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0" fontId="7" fillId="0" borderId="88" xfId="0" applyFont="1" applyFill="1" applyBorder="1" applyAlignment="1">
      <alignment horizontal="center" vertical="center"/>
    </xf>
    <xf numFmtId="0" fontId="7" fillId="0" borderId="81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17" fillId="76" borderId="117" xfId="0" applyFont="1" applyFill="1" applyBorder="1" applyAlignment="1">
      <alignment horizontal="center" vertical="center"/>
    </xf>
    <xf numFmtId="0" fontId="17" fillId="76" borderId="88" xfId="0" applyFont="1" applyFill="1" applyBorder="1" applyAlignment="1">
      <alignment horizontal="center" vertical="center"/>
    </xf>
    <xf numFmtId="0" fontId="17" fillId="76" borderId="81" xfId="0" applyFont="1" applyFill="1" applyBorder="1" applyAlignment="1">
      <alignment horizontal="center" vertical="center"/>
    </xf>
    <xf numFmtId="0" fontId="17" fillId="76" borderId="7" xfId="0" applyFont="1" applyFill="1" applyBorder="1" applyAlignment="1">
      <alignment horizontal="center" vertical="center"/>
    </xf>
    <xf numFmtId="0" fontId="5" fillId="76" borderId="0" xfId="0" applyFont="1" applyFill="1" applyAlignment="1">
      <alignment horizontal="center"/>
    </xf>
    <xf numFmtId="0" fontId="17" fillId="76" borderId="115" xfId="0" applyFont="1" applyFill="1" applyBorder="1" applyAlignment="1">
      <alignment horizontal="center" vertical="center"/>
    </xf>
    <xf numFmtId="0" fontId="17" fillId="76" borderId="116" xfId="0" applyFont="1" applyFill="1" applyBorder="1" applyAlignment="1">
      <alignment horizontal="center" vertical="center"/>
    </xf>
    <xf numFmtId="0" fontId="17" fillId="76" borderId="114" xfId="0" applyFont="1" applyFill="1" applyBorder="1" applyAlignment="1">
      <alignment horizontal="center" vertical="center"/>
    </xf>
    <xf numFmtId="0" fontId="17" fillId="76" borderId="114" xfId="0" applyFont="1" applyFill="1" applyBorder="1" applyAlignment="1">
      <alignment horizontal="center" vertical="center" wrapText="1"/>
    </xf>
    <xf numFmtId="0" fontId="17" fillId="76" borderId="115" xfId="0" applyFont="1" applyFill="1" applyBorder="1" applyAlignment="1">
      <alignment horizontal="center" vertical="center" wrapText="1"/>
    </xf>
    <xf numFmtId="0" fontId="17" fillId="76" borderId="122" xfId="0" applyFont="1" applyFill="1" applyBorder="1" applyAlignment="1">
      <alignment horizontal="center" vertical="center" wrapText="1"/>
    </xf>
    <xf numFmtId="0" fontId="17" fillId="0" borderId="33" xfId="0" applyFont="1" applyFill="1" applyBorder="1" applyAlignment="1">
      <alignment horizontal="center" vertical="center" wrapText="1"/>
    </xf>
    <xf numFmtId="0" fontId="17" fillId="0" borderId="98" xfId="0" applyFont="1" applyFill="1" applyBorder="1" applyAlignment="1">
      <alignment horizontal="center" vertical="center" wrapText="1"/>
    </xf>
    <xf numFmtId="0" fontId="17" fillId="0" borderId="106" xfId="0" applyFont="1" applyFill="1" applyBorder="1" applyAlignment="1">
      <alignment horizontal="center" vertical="center" wrapText="1"/>
    </xf>
    <xf numFmtId="0" fontId="175" fillId="76" borderId="0" xfId="0" applyFont="1" applyFill="1" applyAlignment="1">
      <alignment horizontal="center"/>
    </xf>
    <xf numFmtId="0" fontId="17" fillId="76" borderId="33" xfId="0" applyFont="1" applyFill="1" applyBorder="1" applyAlignment="1">
      <alignment horizontal="center" vertical="center" wrapText="1"/>
    </xf>
    <xf numFmtId="0" fontId="17" fillId="76" borderId="98" xfId="0" applyFont="1" applyFill="1" applyBorder="1" applyAlignment="1">
      <alignment horizontal="center" vertical="center" wrapText="1"/>
    </xf>
    <xf numFmtId="0" fontId="17" fillId="76" borderId="106" xfId="0" applyFont="1" applyFill="1" applyBorder="1" applyAlignment="1">
      <alignment horizontal="center" vertical="center" wrapText="1"/>
    </xf>
    <xf numFmtId="0" fontId="17" fillId="76" borderId="117" xfId="0" applyFont="1" applyFill="1" applyBorder="1" applyAlignment="1">
      <alignment horizontal="center" vertical="center" wrapText="1"/>
    </xf>
    <xf numFmtId="0" fontId="17" fillId="76" borderId="39" xfId="0" applyFont="1" applyFill="1" applyBorder="1" applyAlignment="1">
      <alignment horizontal="center" vertical="center" wrapText="1"/>
    </xf>
    <xf numFmtId="0" fontId="17" fillId="76" borderId="88" xfId="0" applyFont="1" applyFill="1" applyBorder="1" applyAlignment="1">
      <alignment horizontal="center" vertical="center" wrapText="1"/>
    </xf>
    <xf numFmtId="0" fontId="17" fillId="76" borderId="9" xfId="0" applyFont="1" applyFill="1" applyBorder="1" applyAlignment="1">
      <alignment horizontal="center" vertical="center"/>
    </xf>
    <xf numFmtId="0" fontId="17" fillId="76" borderId="8" xfId="0" applyFont="1" applyFill="1" applyBorder="1" applyAlignment="1">
      <alignment horizontal="center" vertical="center" wrapText="1"/>
    </xf>
    <xf numFmtId="0" fontId="17" fillId="76" borderId="7" xfId="0" applyFont="1" applyFill="1" applyBorder="1" applyAlignment="1">
      <alignment horizontal="center" vertical="center" wrapText="1"/>
    </xf>
    <xf numFmtId="0" fontId="5" fillId="0" borderId="114" xfId="0" applyFont="1" applyFill="1" applyBorder="1" applyAlignment="1">
      <alignment horizontal="center" vertical="center"/>
    </xf>
    <xf numFmtId="0" fontId="5" fillId="0" borderId="116" xfId="0" applyFont="1" applyFill="1" applyBorder="1" applyAlignment="1">
      <alignment horizontal="center" vertical="center"/>
    </xf>
    <xf numFmtId="0" fontId="5" fillId="0" borderId="112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61" xfId="0" applyFont="1" applyFill="1" applyBorder="1" applyAlignment="1">
      <alignment horizontal="center" vertical="center" wrapText="1"/>
    </xf>
    <xf numFmtId="0" fontId="5" fillId="0" borderId="99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62" xfId="0" applyFont="1" applyFill="1" applyBorder="1" applyAlignment="1">
      <alignment horizontal="center" vertical="center" wrapText="1"/>
    </xf>
    <xf numFmtId="0" fontId="5" fillId="0" borderId="109" xfId="0" applyFont="1" applyFill="1" applyBorder="1" applyAlignment="1">
      <alignment horizontal="center" vertical="center" wrapText="1"/>
    </xf>
    <xf numFmtId="0" fontId="5" fillId="0" borderId="100" xfId="0" applyFont="1" applyFill="1" applyBorder="1" applyAlignment="1">
      <alignment horizontal="center" vertical="center" wrapText="1"/>
    </xf>
    <xf numFmtId="0" fontId="5" fillId="0" borderId="115" xfId="0" applyFont="1" applyFill="1" applyBorder="1" applyAlignment="1">
      <alignment horizontal="center" vertical="center"/>
    </xf>
    <xf numFmtId="0" fontId="5" fillId="0" borderId="117" xfId="0" applyFont="1" applyFill="1" applyBorder="1" applyAlignment="1">
      <alignment horizontal="center" vertical="center"/>
    </xf>
    <xf numFmtId="0" fontId="5" fillId="0" borderId="88" xfId="0" applyFont="1" applyFill="1" applyBorder="1" applyAlignment="1">
      <alignment horizontal="center" vertical="center"/>
    </xf>
    <xf numFmtId="0" fontId="5" fillId="0" borderId="81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0" fillId="77" borderId="40" xfId="0" applyFont="1" applyFill="1" applyBorder="1" applyAlignment="1">
      <alignment horizontal="center"/>
    </xf>
    <xf numFmtId="168" fontId="0" fillId="77" borderId="60" xfId="1529" applyNumberFormat="1" applyFont="1" applyFill="1" applyBorder="1" applyAlignment="1">
      <alignment horizontal="left"/>
      <protection locked="0"/>
    </xf>
    <xf numFmtId="168" fontId="0" fillId="77" borderId="60" xfId="0" applyNumberFormat="1" applyFont="1" applyFill="1" applyBorder="1" applyAlignment="1">
      <alignment horizontal="center"/>
    </xf>
    <xf numFmtId="168" fontId="0" fillId="77" borderId="60" xfId="0" applyNumberFormat="1" applyFont="1" applyFill="1" applyBorder="1" applyAlignment="1">
      <alignment horizontal="right"/>
    </xf>
    <xf numFmtId="169" fontId="0" fillId="77" borderId="60" xfId="0" applyNumberFormat="1" applyFont="1" applyFill="1" applyBorder="1" applyAlignment="1">
      <alignment/>
    </xf>
    <xf numFmtId="169" fontId="0" fillId="77" borderId="78" xfId="0" applyNumberFormat="1" applyFont="1" applyFill="1" applyBorder="1" applyAlignment="1">
      <alignment/>
    </xf>
    <xf numFmtId="0" fontId="6" fillId="77" borderId="0" xfId="0" applyFont="1" applyFill="1" applyAlignment="1">
      <alignment horizontal="center"/>
    </xf>
    <xf numFmtId="168" fontId="37" fillId="0" borderId="0" xfId="0" applyNumberFormat="1" applyFont="1" applyFill="1" applyAlignment="1">
      <alignment horizontal="center"/>
    </xf>
    <xf numFmtId="0" fontId="8" fillId="77" borderId="40" xfId="0" applyFont="1" applyFill="1" applyBorder="1" applyAlignment="1">
      <alignment horizontal="center"/>
    </xf>
    <xf numFmtId="0" fontId="8" fillId="77" borderId="60" xfId="0" applyFont="1" applyFill="1" applyBorder="1" applyAlignment="1">
      <alignment horizontal="justify"/>
    </xf>
    <xf numFmtId="170" fontId="8" fillId="77" borderId="60" xfId="0" applyNumberFormat="1" applyFont="1" applyFill="1" applyBorder="1" applyAlignment="1">
      <alignment/>
    </xf>
    <xf numFmtId="3" fontId="8" fillId="77" borderId="64" xfId="0" applyNumberFormat="1" applyFont="1" applyFill="1" applyBorder="1" applyAlignment="1">
      <alignment/>
    </xf>
    <xf numFmtId="3" fontId="8" fillId="77" borderId="60" xfId="0" applyNumberFormat="1" applyFont="1" applyFill="1" applyBorder="1" applyAlignment="1">
      <alignment/>
    </xf>
    <xf numFmtId="168" fontId="8" fillId="77" borderId="60" xfId="0" applyNumberFormat="1" applyFont="1" applyFill="1" applyBorder="1" applyAlignment="1">
      <alignment/>
    </xf>
    <xf numFmtId="168" fontId="8" fillId="77" borderId="78" xfId="0" applyNumberFormat="1" applyFont="1" applyFill="1" applyBorder="1" applyAlignment="1">
      <alignment/>
    </xf>
    <xf numFmtId="168" fontId="37" fillId="77" borderId="0" xfId="0" applyNumberFormat="1" applyFont="1" applyFill="1" applyAlignment="1">
      <alignment horizontal="center"/>
    </xf>
    <xf numFmtId="0" fontId="8" fillId="77" borderId="0" xfId="0" applyFont="1" applyFill="1" applyAlignment="1">
      <alignment/>
    </xf>
    <xf numFmtId="43" fontId="0" fillId="0" borderId="0" xfId="0" applyNumberFormat="1" applyFont="1" applyFill="1" applyAlignment="1">
      <alignment/>
    </xf>
    <xf numFmtId="168" fontId="0" fillId="77" borderId="60" xfId="1527" applyNumberFormat="1" applyFont="1" applyFill="1" applyBorder="1" applyAlignment="1">
      <alignment wrapText="1"/>
      <protection/>
    </xf>
    <xf numFmtId="168" fontId="0" fillId="77" borderId="60" xfId="1527" applyNumberFormat="1" applyFont="1" applyFill="1" applyBorder="1" applyAlignment="1">
      <alignment horizontal="center" wrapText="1"/>
      <protection/>
    </xf>
    <xf numFmtId="168" fontId="0" fillId="77" borderId="60" xfId="0" applyNumberFormat="1" applyFont="1" applyFill="1" applyBorder="1" applyAlignment="1">
      <alignment/>
    </xf>
    <xf numFmtId="0" fontId="0" fillId="77" borderId="0" xfId="0" applyFont="1" applyFill="1" applyAlignment="1">
      <alignment/>
    </xf>
    <xf numFmtId="168" fontId="5" fillId="77" borderId="60" xfId="0" applyNumberFormat="1" applyFont="1" applyFill="1" applyBorder="1" applyAlignment="1">
      <alignment horizontal="right"/>
    </xf>
    <xf numFmtId="0" fontId="214" fillId="0" borderId="40" xfId="0" applyFont="1" applyFill="1" applyBorder="1" applyAlignment="1">
      <alignment horizontal="center"/>
    </xf>
    <xf numFmtId="168" fontId="214" fillId="0" borderId="60" xfId="1527" applyNumberFormat="1" applyFont="1" applyFill="1" applyBorder="1" applyAlignment="1">
      <alignment wrapText="1"/>
      <protection/>
    </xf>
    <xf numFmtId="168" fontId="214" fillId="0" borderId="60" xfId="1527" applyNumberFormat="1" applyFont="1" applyFill="1" applyBorder="1" applyAlignment="1">
      <alignment horizontal="center" wrapText="1"/>
      <protection/>
    </xf>
    <xf numFmtId="168" fontId="214" fillId="0" borderId="60" xfId="0" applyNumberFormat="1" applyFont="1" applyFill="1" applyBorder="1" applyAlignment="1">
      <alignment/>
    </xf>
    <xf numFmtId="169" fontId="214" fillId="0" borderId="60" xfId="0" applyNumberFormat="1" applyFont="1" applyFill="1" applyBorder="1" applyAlignment="1">
      <alignment/>
    </xf>
    <xf numFmtId="169" fontId="214" fillId="0" borderId="78" xfId="0" applyNumberFormat="1" applyFont="1" applyFill="1" applyBorder="1" applyAlignment="1">
      <alignment/>
    </xf>
    <xf numFmtId="168" fontId="215" fillId="0" borderId="60" xfId="0" applyNumberFormat="1" applyFont="1" applyFill="1" applyBorder="1" applyAlignment="1">
      <alignment/>
    </xf>
    <xf numFmtId="0" fontId="215" fillId="0" borderId="0" xfId="0" applyFont="1" applyFill="1" applyAlignment="1">
      <alignment/>
    </xf>
    <xf numFmtId="168" fontId="215" fillId="0" borderId="0" xfId="0" applyNumberFormat="1" applyFont="1" applyFill="1" applyAlignment="1">
      <alignment/>
    </xf>
    <xf numFmtId="0" fontId="216" fillId="0" borderId="2" xfId="0" applyFont="1" applyFill="1" applyBorder="1" applyAlignment="1">
      <alignment horizontal="center" vertical="center"/>
    </xf>
    <xf numFmtId="0" fontId="217" fillId="0" borderId="2" xfId="0" applyFont="1" applyFill="1" applyBorder="1" applyAlignment="1">
      <alignment horizontal="center"/>
    </xf>
    <xf numFmtId="168" fontId="215" fillId="0" borderId="60" xfId="0" applyNumberFormat="1" applyFont="1" applyFill="1" applyBorder="1" applyAlignment="1">
      <alignment horizontal="right"/>
    </xf>
    <xf numFmtId="168" fontId="215" fillId="77" borderId="60" xfId="0" applyNumberFormat="1" applyFont="1" applyFill="1" applyBorder="1" applyAlignment="1">
      <alignment horizontal="right"/>
    </xf>
    <xf numFmtId="168" fontId="215" fillId="0" borderId="76" xfId="0" applyNumberFormat="1" applyFont="1" applyFill="1" applyBorder="1" applyAlignment="1">
      <alignment/>
    </xf>
    <xf numFmtId="169" fontId="215" fillId="0" borderId="0" xfId="0" applyNumberFormat="1" applyFont="1" applyFill="1" applyAlignment="1">
      <alignment/>
    </xf>
    <xf numFmtId="1" fontId="215" fillId="0" borderId="0" xfId="0" applyNumberFormat="1" applyFont="1" applyFill="1" applyAlignment="1">
      <alignment/>
    </xf>
    <xf numFmtId="0" fontId="214" fillId="77" borderId="0" xfId="0" applyFont="1" applyFill="1" applyAlignment="1">
      <alignment/>
    </xf>
    <xf numFmtId="168" fontId="0" fillId="77" borderId="0" xfId="0" applyNumberFormat="1" applyFont="1" applyFill="1" applyAlignment="1">
      <alignment/>
    </xf>
    <xf numFmtId="0" fontId="17" fillId="77" borderId="2" xfId="0" applyFont="1" applyFill="1" applyBorder="1" applyAlignment="1">
      <alignment horizontal="center" vertical="center"/>
    </xf>
    <xf numFmtId="0" fontId="34" fillId="77" borderId="2" xfId="0" applyFont="1" applyFill="1" applyBorder="1" applyAlignment="1">
      <alignment horizontal="center"/>
    </xf>
    <xf numFmtId="168" fontId="214" fillId="77" borderId="60" xfId="0" applyNumberFormat="1" applyFont="1" applyFill="1" applyBorder="1" applyAlignment="1">
      <alignment/>
    </xf>
    <xf numFmtId="168" fontId="0" fillId="77" borderId="76" xfId="0" applyNumberFormat="1" applyFont="1" applyFill="1" applyBorder="1" applyAlignment="1">
      <alignment/>
    </xf>
    <xf numFmtId="169" fontId="0" fillId="77" borderId="0" xfId="0" applyNumberFormat="1" applyFont="1" applyFill="1" applyAlignment="1">
      <alignment/>
    </xf>
    <xf numFmtId="0" fontId="5" fillId="77" borderId="0" xfId="0" applyFont="1" applyFill="1" applyAlignment="1">
      <alignment/>
    </xf>
    <xf numFmtId="0" fontId="218" fillId="0" borderId="98" xfId="0" applyFont="1" applyFill="1" applyBorder="1" applyAlignment="1">
      <alignment horizontal="center" vertical="center" wrapText="1"/>
    </xf>
    <xf numFmtId="170" fontId="218" fillId="0" borderId="25" xfId="0" applyNumberFormat="1" applyFont="1" applyFill="1" applyBorder="1" applyAlignment="1">
      <alignment horizontal="right"/>
    </xf>
    <xf numFmtId="170" fontId="219" fillId="0" borderId="60" xfId="0" applyNumberFormat="1" applyFont="1" applyFill="1" applyBorder="1" applyAlignment="1">
      <alignment horizontal="right" wrapText="1"/>
    </xf>
    <xf numFmtId="170" fontId="218" fillId="0" borderId="60" xfId="0" applyNumberFormat="1" applyFont="1" applyFill="1" applyBorder="1" applyAlignment="1">
      <alignment horizontal="right"/>
    </xf>
    <xf numFmtId="3" fontId="219" fillId="0" borderId="60" xfId="0" applyNumberFormat="1" applyFont="1" applyFill="1" applyBorder="1" applyAlignment="1">
      <alignment horizontal="right" wrapText="1"/>
    </xf>
    <xf numFmtId="3" fontId="218" fillId="0" borderId="60" xfId="0" applyNumberFormat="1" applyFont="1" applyFill="1" applyBorder="1" applyAlignment="1">
      <alignment horizontal="right"/>
    </xf>
    <xf numFmtId="170" fontId="214" fillId="0" borderId="0" xfId="0" applyNumberFormat="1" applyFont="1" applyFill="1" applyAlignment="1">
      <alignment/>
    </xf>
    <xf numFmtId="0" fontId="218" fillId="77" borderId="98" xfId="0" applyFont="1" applyFill="1" applyBorder="1" applyAlignment="1">
      <alignment horizontal="center" vertical="center" wrapText="1"/>
    </xf>
    <xf numFmtId="170" fontId="218" fillId="77" borderId="25" xfId="0" applyNumberFormat="1" applyFont="1" applyFill="1" applyBorder="1" applyAlignment="1">
      <alignment horizontal="right"/>
    </xf>
    <xf numFmtId="170" fontId="219" fillId="77" borderId="60" xfId="0" applyNumberFormat="1" applyFont="1" applyFill="1" applyBorder="1" applyAlignment="1">
      <alignment horizontal="right" wrapText="1"/>
    </xf>
    <xf numFmtId="170" fontId="218" fillId="77" borderId="60" xfId="0" applyNumberFormat="1" applyFont="1" applyFill="1" applyBorder="1" applyAlignment="1">
      <alignment horizontal="right"/>
    </xf>
    <xf numFmtId="3" fontId="219" fillId="77" borderId="60" xfId="0" applyNumberFormat="1" applyFont="1" applyFill="1" applyBorder="1" applyAlignment="1">
      <alignment horizontal="right" wrapText="1"/>
    </xf>
    <xf numFmtId="3" fontId="218" fillId="77" borderId="60" xfId="0" applyNumberFormat="1" applyFont="1" applyFill="1" applyBorder="1" applyAlignment="1">
      <alignment horizontal="right"/>
    </xf>
    <xf numFmtId="3" fontId="218" fillId="77" borderId="60" xfId="0" applyNumberFormat="1" applyFont="1" applyFill="1" applyBorder="1" applyAlignment="1">
      <alignment horizontal="right" wrapText="1"/>
    </xf>
    <xf numFmtId="169" fontId="219" fillId="77" borderId="76" xfId="0" applyNumberFormat="1" applyFont="1" applyFill="1" applyBorder="1" applyAlignment="1">
      <alignment/>
    </xf>
    <xf numFmtId="170" fontId="214" fillId="77" borderId="0" xfId="0" applyNumberFormat="1" applyFont="1" applyFill="1" applyAlignment="1">
      <alignment/>
    </xf>
    <xf numFmtId="3" fontId="219" fillId="0" borderId="60" xfId="0" applyNumberFormat="1" applyFont="1" applyFill="1" applyBorder="1" applyAlignment="1">
      <alignment horizontal="right"/>
    </xf>
    <xf numFmtId="1" fontId="219" fillId="0" borderId="60" xfId="0" applyNumberFormat="1" applyFont="1" applyFill="1" applyBorder="1" applyAlignment="1">
      <alignment horizontal="right"/>
    </xf>
    <xf numFmtId="3" fontId="219" fillId="0" borderId="60" xfId="0" applyNumberFormat="1" applyFont="1" applyFill="1" applyBorder="1" applyAlignment="1">
      <alignment/>
    </xf>
    <xf numFmtId="168" fontId="218" fillId="0" borderId="60" xfId="0" applyNumberFormat="1" applyFont="1" applyFill="1" applyBorder="1" applyAlignment="1">
      <alignment horizontal="right" wrapText="1"/>
    </xf>
    <xf numFmtId="168" fontId="219" fillId="0" borderId="76" xfId="0" applyNumberFormat="1" applyFont="1" applyFill="1" applyBorder="1" applyAlignment="1">
      <alignment/>
    </xf>
    <xf numFmtId="0" fontId="218" fillId="0" borderId="99" xfId="0" applyFont="1" applyFill="1" applyBorder="1" applyAlignment="1">
      <alignment horizontal="center" vertical="center" wrapText="1"/>
    </xf>
    <xf numFmtId="168" fontId="218" fillId="0" borderId="25" xfId="0" applyNumberFormat="1" applyFont="1" applyFill="1" applyBorder="1" applyAlignment="1">
      <alignment wrapText="1"/>
    </xf>
    <xf numFmtId="168" fontId="219" fillId="0" borderId="60" xfId="0" applyNumberFormat="1" applyFont="1" applyFill="1" applyBorder="1" applyAlignment="1">
      <alignment wrapText="1"/>
    </xf>
    <xf numFmtId="168" fontId="218" fillId="0" borderId="60" xfId="0" applyNumberFormat="1" applyFont="1" applyFill="1" applyBorder="1" applyAlignment="1">
      <alignment wrapText="1"/>
    </xf>
    <xf numFmtId="0" fontId="215" fillId="0" borderId="60" xfId="0" applyFont="1" applyFill="1" applyBorder="1" applyAlignment="1">
      <alignment/>
    </xf>
    <xf numFmtId="0" fontId="214" fillId="0" borderId="76" xfId="0" applyFont="1" applyFill="1" applyBorder="1" applyAlignment="1">
      <alignment/>
    </xf>
    <xf numFmtId="0" fontId="220" fillId="0" borderId="0" xfId="0" applyFont="1" applyFill="1" applyAlignment="1">
      <alignment/>
    </xf>
    <xf numFmtId="0" fontId="221" fillId="77" borderId="0" xfId="0" applyFont="1" applyFill="1" applyAlignment="1">
      <alignment horizontal="right"/>
    </xf>
    <xf numFmtId="0" fontId="220" fillId="77" borderId="0" xfId="0" applyFont="1" applyFill="1" applyAlignment="1">
      <alignment horizontal="right"/>
    </xf>
    <xf numFmtId="0" fontId="218" fillId="77" borderId="100" xfId="0" applyFont="1" applyFill="1" applyBorder="1" applyAlignment="1">
      <alignment horizontal="center" vertical="center" wrapText="1"/>
    </xf>
    <xf numFmtId="168" fontId="218" fillId="77" borderId="95" xfId="0" applyNumberFormat="1" applyFont="1" applyFill="1" applyBorder="1" applyAlignment="1">
      <alignment wrapText="1"/>
    </xf>
    <xf numFmtId="168" fontId="219" fillId="77" borderId="78" xfId="0" applyNumberFormat="1" applyFont="1" applyFill="1" applyBorder="1" applyAlignment="1">
      <alignment wrapText="1"/>
    </xf>
    <xf numFmtId="168" fontId="218" fillId="77" borderId="78" xfId="0" applyNumberFormat="1" applyFont="1" applyFill="1" applyBorder="1" applyAlignment="1">
      <alignment wrapText="1"/>
    </xf>
    <xf numFmtId="0" fontId="215" fillId="77" borderId="78" xfId="0" applyFont="1" applyFill="1" applyBorder="1" applyAlignment="1">
      <alignment/>
    </xf>
    <xf numFmtId="0" fontId="214" fillId="77" borderId="97" xfId="0" applyFont="1" applyFill="1" applyBorder="1" applyAlignment="1">
      <alignment/>
    </xf>
    <xf numFmtId="0" fontId="222" fillId="77" borderId="0" xfId="0" applyFont="1" applyFill="1" applyAlignment="1">
      <alignment horizontal="right"/>
    </xf>
    <xf numFmtId="168" fontId="37" fillId="0" borderId="0" xfId="0" applyNumberFormat="1" applyFont="1" applyFill="1" applyAlignment="1">
      <alignment horizontal="center" wrapText="1"/>
    </xf>
    <xf numFmtId="0" fontId="7" fillId="78" borderId="40" xfId="0" applyFont="1" applyFill="1" applyBorder="1" applyAlignment="1">
      <alignment horizontal="center"/>
    </xf>
    <xf numFmtId="0" fontId="7" fillId="78" borderId="60" xfId="0" applyFont="1" applyFill="1" applyBorder="1" applyAlignment="1">
      <alignment horizontal="justify"/>
    </xf>
    <xf numFmtId="3" fontId="7" fillId="78" borderId="60" xfId="0" applyNumberFormat="1" applyFont="1" applyFill="1" applyBorder="1" applyAlignment="1">
      <alignment horizontal="right"/>
    </xf>
    <xf numFmtId="3" fontId="218" fillId="78" borderId="60" xfId="0" applyNumberFormat="1" applyFont="1" applyFill="1" applyBorder="1" applyAlignment="1">
      <alignment horizontal="right"/>
    </xf>
    <xf numFmtId="168" fontId="7" fillId="78" borderId="60" xfId="0" applyNumberFormat="1" applyFont="1" applyFill="1" applyBorder="1" applyAlignment="1">
      <alignment wrapText="1"/>
    </xf>
    <xf numFmtId="168" fontId="218" fillId="78" borderId="60" xfId="0" applyNumberFormat="1" applyFont="1" applyFill="1" applyBorder="1" applyAlignment="1">
      <alignment wrapText="1"/>
    </xf>
    <xf numFmtId="168" fontId="218" fillId="78" borderId="78" xfId="0" applyNumberFormat="1" applyFont="1" applyFill="1" applyBorder="1" applyAlignment="1">
      <alignment wrapText="1"/>
    </xf>
    <xf numFmtId="168" fontId="37" fillId="78" borderId="0" xfId="0" applyNumberFormat="1" applyFont="1" applyFill="1" applyAlignment="1">
      <alignment horizontal="center" wrapText="1"/>
    </xf>
    <xf numFmtId="168" fontId="7" fillId="78" borderId="0" xfId="0" applyNumberFormat="1" applyFont="1" applyFill="1" applyAlignment="1">
      <alignment/>
    </xf>
    <xf numFmtId="0" fontId="7" fillId="78" borderId="0" xfId="0" applyFont="1" applyFill="1" applyAlignment="1">
      <alignment/>
    </xf>
    <xf numFmtId="0" fontId="9" fillId="78" borderId="0" xfId="0" applyFont="1" applyFill="1" applyAlignment="1">
      <alignment/>
    </xf>
    <xf numFmtId="170" fontId="9" fillId="78" borderId="0" xfId="0" applyNumberFormat="1" applyFont="1" applyFill="1" applyAlignment="1">
      <alignment/>
    </xf>
    <xf numFmtId="0" fontId="17" fillId="78" borderId="33" xfId="0" applyFont="1" applyFill="1" applyBorder="1" applyAlignment="1">
      <alignment horizontal="center" vertical="center" wrapText="1"/>
    </xf>
    <xf numFmtId="170" fontId="17" fillId="78" borderId="64" xfId="0" applyNumberFormat="1" applyFont="1" applyFill="1" applyBorder="1" applyAlignment="1">
      <alignment horizontal="right"/>
    </xf>
    <xf numFmtId="170" fontId="17" fillId="78" borderId="60" xfId="0" applyNumberFormat="1" applyFont="1" applyFill="1" applyBorder="1" applyAlignment="1">
      <alignment/>
    </xf>
    <xf numFmtId="170" fontId="9" fillId="78" borderId="60" xfId="0" applyNumberFormat="1" applyFont="1" applyFill="1" applyBorder="1" applyAlignment="1">
      <alignment/>
    </xf>
    <xf numFmtId="170" fontId="17" fillId="78" borderId="60" xfId="0" applyNumberFormat="1" applyFont="1" applyFill="1" applyBorder="1" applyAlignment="1">
      <alignment vertical="center"/>
    </xf>
    <xf numFmtId="170" fontId="17" fillId="78" borderId="76" xfId="0" applyNumberFormat="1" applyFont="1" applyFill="1" applyBorder="1" applyAlignment="1">
      <alignment/>
    </xf>
    <xf numFmtId="172" fontId="9" fillId="78" borderId="0" xfId="0" applyNumberFormat="1" applyFont="1" applyFill="1" applyAlignment="1">
      <alignment/>
    </xf>
    <xf numFmtId="172" fontId="18" fillId="78" borderId="0" xfId="0" applyNumberFormat="1" applyFont="1" applyFill="1" applyAlignment="1">
      <alignment/>
    </xf>
    <xf numFmtId="172" fontId="17" fillId="78" borderId="0" xfId="0" applyNumberFormat="1" applyFont="1" applyFill="1" applyAlignment="1">
      <alignment/>
    </xf>
    <xf numFmtId="0" fontId="34" fillId="78" borderId="0" xfId="0" applyFont="1" applyFill="1" applyAlignment="1">
      <alignment horizontal="right"/>
    </xf>
    <xf numFmtId="0" fontId="18" fillId="78" borderId="0" xfId="0" applyFont="1" applyFill="1" applyAlignment="1">
      <alignment horizontal="right"/>
    </xf>
    <xf numFmtId="0" fontId="17" fillId="78" borderId="75" xfId="0" applyFont="1" applyFill="1" applyBorder="1" applyAlignment="1">
      <alignment horizontal="center" vertical="center" wrapText="1"/>
    </xf>
    <xf numFmtId="169" fontId="17" fillId="78" borderId="74" xfId="0" applyNumberFormat="1" applyFont="1" applyFill="1" applyBorder="1" applyAlignment="1">
      <alignment horizontal="right"/>
    </xf>
    <xf numFmtId="169" fontId="17" fillId="78" borderId="78" xfId="0" applyNumberFormat="1" applyFont="1" applyFill="1" applyBorder="1" applyAlignment="1">
      <alignment horizontal="right"/>
    </xf>
    <xf numFmtId="169" fontId="9" fillId="78" borderId="78" xfId="0" applyNumberFormat="1" applyFont="1" applyFill="1" applyBorder="1" applyAlignment="1">
      <alignment horizontal="right"/>
    </xf>
    <xf numFmtId="169" fontId="17" fillId="78" borderId="78" xfId="0" applyNumberFormat="1" applyFont="1" applyFill="1" applyBorder="1" applyAlignment="1">
      <alignment horizontal="right" vertical="center"/>
    </xf>
    <xf numFmtId="169" fontId="9" fillId="78" borderId="78" xfId="0" applyNumberFormat="1" applyFont="1" applyFill="1" applyBorder="1" applyAlignment="1">
      <alignment horizontal="right" wrapText="1"/>
    </xf>
    <xf numFmtId="169" fontId="9" fillId="78" borderId="97" xfId="0" applyNumberFormat="1" applyFont="1" applyFill="1" applyBorder="1" applyAlignment="1">
      <alignment horizontal="right"/>
    </xf>
    <xf numFmtId="0" fontId="18" fillId="78" borderId="0" xfId="0" applyFont="1" applyFill="1" applyAlignment="1">
      <alignment/>
    </xf>
    <xf numFmtId="0" fontId="17" fillId="78" borderId="0" xfId="0" applyFont="1" applyFill="1" applyAlignment="1">
      <alignment/>
    </xf>
    <xf numFmtId="169" fontId="34" fillId="76" borderId="0" xfId="0" applyNumberFormat="1" applyFont="1" applyFill="1" applyAlignment="1">
      <alignment horizontal="center"/>
    </xf>
  </cellXfs>
  <cellStyles count="1912">
    <cellStyle name="Normal" xfId="0"/>
    <cellStyle name="_x0001_" xfId="15"/>
    <cellStyle name="          &#13;&#10;shell=progman.exe&#13;&#10;m" xfId="16"/>
    <cellStyle name="# ##0" xfId="17"/>
    <cellStyle name="." xfId="18"/>
    <cellStyle name="??" xfId="19"/>
    <cellStyle name="?? [0.00]_ Att. 1- Cover" xfId="20"/>
    <cellStyle name="?? [0]" xfId="21"/>
    <cellStyle name="?? [0] 2" xfId="22"/>
    <cellStyle name="?? [0] 3" xfId="23"/>
    <cellStyle name="?? [0] 4" xfId="24"/>
    <cellStyle name="?? [0]_ ??? ???? " xfId="25"/>
    <cellStyle name="?? 2" xfId="26"/>
    <cellStyle name="?? 3" xfId="27"/>
    <cellStyle name="?? 4" xfId="28"/>
    <cellStyle name="?_x001D_??%U©÷u&amp;H©÷9_x0008_? s&#10;_x0007__x0001__x0001_" xfId="29"/>
    <cellStyle name="?_x001D_??%U²u&amp;H²9_x0008_? s&#10;_x0007__x0001__x0001_" xfId="30"/>
    <cellStyle name="???? [0.00]_List-dwg" xfId="31"/>
    <cellStyle name="????_List-dwg" xfId="32"/>
    <cellStyle name="???[0]_?? DI" xfId="33"/>
    <cellStyle name="???_?? DI" xfId="34"/>
    <cellStyle name="??[0]_BRE" xfId="35"/>
    <cellStyle name="??_ ??? ???? " xfId="36"/>
    <cellStyle name="??A? [0]_laroux_1_¸???™? " xfId="37"/>
    <cellStyle name="??A?_laroux_1_¸???™? " xfId="38"/>
    <cellStyle name="?¡±¢¥?_?¨ù??¢´¢¥_¢¬???¢â? " xfId="39"/>
    <cellStyle name="?”´?_?¼??¤´_¸???™? " xfId="40"/>
    <cellStyle name="_x0001_?¶æµ_x001B_ºß­ " xfId="41"/>
    <cellStyle name="_x0001_?¶æµ_x001B_ºß­_" xfId="42"/>
    <cellStyle name="?ðÇ%U?&amp;H?_x0008_?s&#10;_x0007__x0001__x0001_" xfId="43"/>
    <cellStyle name="?曹%U?&amp;H?_x0008_?s&#10;_x0007__x0001__x0001_" xfId="44"/>
    <cellStyle name="_x0001_\Ô" xfId="45"/>
    <cellStyle name="_00.Bia" xfId="46"/>
    <cellStyle name="_01.NGTT2009-DVHC" xfId="47"/>
    <cellStyle name="_02 dan so (OK)" xfId="48"/>
    <cellStyle name="_02.NGTT2009-DSLD" xfId="49"/>
    <cellStyle name="_02.NGTT2009-DSLDok" xfId="50"/>
    <cellStyle name="_03.NGTT2009-TKQG" xfId="51"/>
    <cellStyle name="_05 Thuong mai" xfId="52"/>
    <cellStyle name="_05 Thuong mai_Nien giam KT_TV 2010" xfId="53"/>
    <cellStyle name="_06 Van tai" xfId="54"/>
    <cellStyle name="_06 Van tai_Nien giam KT_TV 2010" xfId="55"/>
    <cellStyle name="_07 Buu dien" xfId="56"/>
    <cellStyle name="_07 Buu dien_Nien giam KT_TV 2010" xfId="57"/>
    <cellStyle name="_07. NGTT2009-NN" xfId="58"/>
    <cellStyle name="_07. NGTT2009-NN_01 DVHC-DSLD 2010" xfId="59"/>
    <cellStyle name="_07. NGTT2009-NN_01 DVHC-DSLD 2010_Nien giam KT_TV 2010" xfId="60"/>
    <cellStyle name="_07. NGTT2009-NN_05 Thuong mai" xfId="61"/>
    <cellStyle name="_07. NGTT2009-NN_05 Thuong mai_Nien giam KT_TV 2010" xfId="62"/>
    <cellStyle name="_07. NGTT2009-NN_06 Van tai" xfId="63"/>
    <cellStyle name="_07. NGTT2009-NN_06 Van tai_Nien giam KT_TV 2010" xfId="64"/>
    <cellStyle name="_07. NGTT2009-NN_07 Buu dien" xfId="65"/>
    <cellStyle name="_07. NGTT2009-NN_07 Buu dien_Nien giam KT_TV 2010" xfId="66"/>
    <cellStyle name="_07. NGTT2009-NN_08 Van tai" xfId="67"/>
    <cellStyle name="_07. NGTT2009-NN_08 Van tai_Nien giam KT_TV 2010" xfId="68"/>
    <cellStyle name="_07. NGTT2009-NN_08 Yte-van hoa" xfId="69"/>
    <cellStyle name="_07. NGTT2009-NN_08 Yte-van hoa_Nien giam KT_TV 2010" xfId="70"/>
    <cellStyle name="_07. NGTT2009-NN_11 So lieu quoc te 2010-final" xfId="71"/>
    <cellStyle name="_07. NGTT2009-NN_Book3" xfId="72"/>
    <cellStyle name="_07. NGTT2009-NN_Book4" xfId="73"/>
    <cellStyle name="_07. NGTT2009-NN_dan so phan tich 10 nam(moi)" xfId="74"/>
    <cellStyle name="_07. NGTT2009-NN_dan so phan tich 10 nam(moi)_Nien giam KT_TV 2010" xfId="75"/>
    <cellStyle name="_07. NGTT2009-NN_Tong hop NGTT" xfId="76"/>
    <cellStyle name="_09 VAN TAI(OK)" xfId="77"/>
    <cellStyle name="_09.GD-Yte_TT_MSDC2008" xfId="78"/>
    <cellStyle name="_09.GD-Yte_TT_MSDC2008_01 DVHC-DSLD 2010" xfId="79"/>
    <cellStyle name="_09.GD-Yte_TT_MSDC2008_01 DVHC-DSLD 2010_Nien giam KT_TV 2010" xfId="80"/>
    <cellStyle name="_09.GD-Yte_TT_MSDC2008_11 So lieu quoc te 2010-final" xfId="81"/>
    <cellStyle name="_09.GD-Yte_TT_MSDC2008_Nien giam KT_TV 2010" xfId="82"/>
    <cellStyle name="_09.GD-Yte_TT_MSDC2008_Tong hop NGTT" xfId="83"/>
    <cellStyle name="_1.OK" xfId="84"/>
    <cellStyle name="_10.Bieuthegioi-tan_NGTT2008(1)" xfId="85"/>
    <cellStyle name="_10.Bieuthegioi-tan_NGTT2008(1)_01 DVHC-DSLD 2010" xfId="86"/>
    <cellStyle name="_10.Bieuthegioi-tan_NGTT2008(1)_01 DVHC-DSLD 2010_Nien giam KT_TV 2010" xfId="87"/>
    <cellStyle name="_10.Bieuthegioi-tan_NGTT2008(1)_05 Thuong mai" xfId="88"/>
    <cellStyle name="_10.Bieuthegioi-tan_NGTT2008(1)_05 Thuong mai_Nien giam KT_TV 2010" xfId="89"/>
    <cellStyle name="_10.Bieuthegioi-tan_NGTT2008(1)_06 Van tai" xfId="90"/>
    <cellStyle name="_10.Bieuthegioi-tan_NGTT2008(1)_06 Van tai_Nien giam KT_TV 2010" xfId="91"/>
    <cellStyle name="_10.Bieuthegioi-tan_NGTT2008(1)_07 Buu dien" xfId="92"/>
    <cellStyle name="_10.Bieuthegioi-tan_NGTT2008(1)_07 Buu dien_Nien giam KT_TV 2010" xfId="93"/>
    <cellStyle name="_10.Bieuthegioi-tan_NGTT2008(1)_08 Van tai" xfId="94"/>
    <cellStyle name="_10.Bieuthegioi-tan_NGTT2008(1)_08 Van tai_Nien giam KT_TV 2010" xfId="95"/>
    <cellStyle name="_10.Bieuthegioi-tan_NGTT2008(1)_08 Yte-van hoa" xfId="96"/>
    <cellStyle name="_10.Bieuthegioi-tan_NGTT2008(1)_08 Yte-van hoa_Nien giam KT_TV 2010" xfId="97"/>
    <cellStyle name="_10.Bieuthegioi-tan_NGTT2008(1)_11 So lieu quoc te 2010-final" xfId="98"/>
    <cellStyle name="_10.Bieuthegioi-tan_NGTT2008(1)_Book3" xfId="99"/>
    <cellStyle name="_10.Bieuthegioi-tan_NGTT2008(1)_Book4" xfId="100"/>
    <cellStyle name="_10.Bieuthegioi-tan_NGTT2008(1)_dan so phan tich 10 nam(moi)" xfId="101"/>
    <cellStyle name="_10.Bieuthegioi-tan_NGTT2008(1)_dan so phan tich 10 nam(moi)_Nien giam KT_TV 2010" xfId="102"/>
    <cellStyle name="_10.Bieuthegioi-tan_NGTT2008(1)_Tong hop NGTT" xfId="103"/>
    <cellStyle name="_15.Quoc te" xfId="104"/>
    <cellStyle name="_2.OK" xfId="105"/>
    <cellStyle name="_3OK" xfId="106"/>
    <cellStyle name="_4OK" xfId="107"/>
    <cellStyle name="_5OK" xfId="108"/>
    <cellStyle name="_6OK" xfId="109"/>
    <cellStyle name="_7OK" xfId="110"/>
    <cellStyle name="_8OK" xfId="111"/>
    <cellStyle name="_Bao cao tai NPP PHAN DUNG 22-7" xfId="112"/>
    <cellStyle name="_Bao cao tai NPP PHAN DUNG 22-7_bieu 2" xfId="113"/>
    <cellStyle name="_Bao cao tai NPP PHAN DUNG 22-7_bieu 2_KH 2010" xfId="114"/>
    <cellStyle name="_Bao cao tai NPP PHAN DUNG 22-7_bieu 4" xfId="115"/>
    <cellStyle name="_Bao cao tai NPP PHAN DUNG 22-7_bieu 4_KH 2010" xfId="116"/>
    <cellStyle name="_Bao cao tai NPP PHAN DUNG 22-7_bieu 5" xfId="117"/>
    <cellStyle name="_Bao cao tai NPP PHAN DUNG 22-7_bieu 5_KH 2010" xfId="118"/>
    <cellStyle name="_Bao cao tai NPP PHAN DUNG 22-7_Book1" xfId="119"/>
    <cellStyle name="_Bao cao tai NPP PHAN DUNG 22-7_Phụ luc 3 - DT" xfId="120"/>
    <cellStyle name="_Bao cao tai NPP PHAN DUNG 22-7_PL5 - ĐTXDCB" xfId="121"/>
    <cellStyle name="_Book1" xfId="122"/>
    <cellStyle name="_Book1_1" xfId="123"/>
    <cellStyle name="_Book1_BC-QT-WB-dthao" xfId="124"/>
    <cellStyle name="_Book1_bieu 2" xfId="125"/>
    <cellStyle name="_Book1_bieu 2_KH 2010" xfId="126"/>
    <cellStyle name="_Book1_bieu 4" xfId="127"/>
    <cellStyle name="_Book1_bieu 4_KH 2010" xfId="128"/>
    <cellStyle name="_Book1_bieu 5" xfId="129"/>
    <cellStyle name="_Book1_bieu 5_KH 2010" xfId="130"/>
    <cellStyle name="_Book1_Book1" xfId="131"/>
    <cellStyle name="_Book1_KehoachSXKD2009" xfId="132"/>
    <cellStyle name="_Book1_Nhon Trach (29-6)" xfId="133"/>
    <cellStyle name="_Book1_Phụ luc 3 - DT" xfId="134"/>
    <cellStyle name="_Book1_PL5 - ĐTXDCB" xfId="135"/>
    <cellStyle name="_Book2" xfId="136"/>
    <cellStyle name="_Book2_dan so phan tich 10 nam(moi)" xfId="137"/>
    <cellStyle name="_Book4" xfId="138"/>
    <cellStyle name="_Copy (2) of CAC PHU LUC 2009" xfId="139"/>
    <cellStyle name="_csGDPngVN" xfId="140"/>
    <cellStyle name="_Danh sach CBNV" xfId="141"/>
    <cellStyle name="_Danh sach CBNV 2" xfId="142"/>
    <cellStyle name="_Danh sach CBNV 2_KH 2010" xfId="143"/>
    <cellStyle name="_Danh sach CBNV 3" xfId="144"/>
    <cellStyle name="_Danh sach CBNV 3_KH 2010" xfId="145"/>
    <cellStyle name="_Danh sach CBNV 4" xfId="146"/>
    <cellStyle name="_Danh sach CBNV 4_KH 2010" xfId="147"/>
    <cellStyle name="_Danh sach CBNV_Book1" xfId="148"/>
    <cellStyle name="_Danh sach CBNV_Book1_KH 2010" xfId="149"/>
    <cellStyle name="_Danh sach CBNV_KH 2010" xfId="150"/>
    <cellStyle name="_Danh sach CBNV_Phụ luc 3 - DT" xfId="151"/>
    <cellStyle name="_Danh sach CBNV_PL5 - ĐTXDCB" xfId="152"/>
    <cellStyle name="_Doi Ngheo(TV)" xfId="153"/>
    <cellStyle name="_F4-6" xfId="154"/>
    <cellStyle name="_F4-6_bieu 2" xfId="155"/>
    <cellStyle name="_F4-6_bieu 2_KH 2010" xfId="156"/>
    <cellStyle name="_F4-6_bieu 4" xfId="157"/>
    <cellStyle name="_F4-6_bieu 4_KH 2010" xfId="158"/>
    <cellStyle name="_F4-6_bieu 5" xfId="159"/>
    <cellStyle name="_F4-6_bieu 5_KH 2010" xfId="160"/>
    <cellStyle name="_F4-6_Book1" xfId="161"/>
    <cellStyle name="_F4-6_Phụ luc 3 - DT" xfId="162"/>
    <cellStyle name="_F4-6_PL5 - ĐTXDCB" xfId="163"/>
    <cellStyle name="_KehoachSXKD2009" xfId="164"/>
    <cellStyle name="_KH 2009 cq" xfId="165"/>
    <cellStyle name="_KH 2009 cq_chi tiet phu luc 200917-11" xfId="166"/>
    <cellStyle name="_KH 2009 cq_chi tiet phu luc 200917-11_Pluc 2Tai chinh" xfId="167"/>
    <cellStyle name="_KH 2009 cq_chi tiet phu luc 200917-11_Tai chinhCty chau" xfId="168"/>
    <cellStyle name="_KH 2009 cq_KH SXKD 2012 - PVPOWER" xfId="169"/>
    <cellStyle name="_KH 2009 cq_KH SXKD 2012 - PVPOWER_Pluc 2Tai chinh" xfId="170"/>
    <cellStyle name="_KH 2009 cq_KH SXKD 2012 - PVPOWER_Tai chinhCty chau" xfId="171"/>
    <cellStyle name="_KH 2009 cq_pl kh 2009 13_10" xfId="172"/>
    <cellStyle name="_KH 2009 cq_pl kh 2009 13_10_Pluc 2Tai chinh" xfId="173"/>
    <cellStyle name="_KH 2009 cq_pl kh 2009 13_10_Tai chinhCty chau" xfId="174"/>
    <cellStyle name="_KHĐT 2009" xfId="175"/>
    <cellStyle name="_KT (2)" xfId="176"/>
    <cellStyle name="_KT (2)_1" xfId="177"/>
    <cellStyle name="_KT (2)_1_Lora-tungchau" xfId="178"/>
    <cellStyle name="_KT (2)_1_Qt-HT3PQ1(CauKho)" xfId="179"/>
    <cellStyle name="_KT (2)_2" xfId="180"/>
    <cellStyle name="_KT (2)_2_TG-TH" xfId="181"/>
    <cellStyle name="_KT (2)_2_TG-TH_BAO CAO KLCT PT2000" xfId="182"/>
    <cellStyle name="_KT (2)_2_TG-TH_BAO CAO PT2000" xfId="183"/>
    <cellStyle name="_KT (2)_2_TG-TH_BAO CAO PT2000_Book1" xfId="184"/>
    <cellStyle name="_KT (2)_2_TG-TH_Bao cao XDCB 2001 - T11 KH dieu chinh 20-11-THAI" xfId="185"/>
    <cellStyle name="_KT (2)_2_TG-TH_Book1" xfId="186"/>
    <cellStyle name="_KT (2)_2_TG-TH_Book1_1" xfId="187"/>
    <cellStyle name="_KT (2)_2_TG-TH_Book1_1_Nhon Trach (29-6)" xfId="188"/>
    <cellStyle name="_KT (2)_2_TG-TH_Book1_2" xfId="189"/>
    <cellStyle name="_KT (2)_2_TG-TH_Book1_2_Nhon Trach (29-6)" xfId="190"/>
    <cellStyle name="_KT (2)_2_TG-TH_Book1_3" xfId="191"/>
    <cellStyle name="_KT (2)_2_TG-TH_Book1_4" xfId="192"/>
    <cellStyle name="_KT (2)_2_TG-TH_Book1_Nhon Trach (29-6)" xfId="193"/>
    <cellStyle name="_KT (2)_2_TG-TH_DTCDT MR.2N110.HOCMON.TDTOAN.CCUNG" xfId="194"/>
    <cellStyle name="_KT (2)_2_TG-TH_Lora-tungchau" xfId="195"/>
    <cellStyle name="_KT (2)_2_TG-TH_Nhon Trach (29-6)" xfId="196"/>
    <cellStyle name="_KT (2)_2_TG-TH_PGIA-phieu tham tra Kho bac" xfId="197"/>
    <cellStyle name="_KT (2)_2_TG-TH_PT02-02" xfId="198"/>
    <cellStyle name="_KT (2)_2_TG-TH_PT02-02_Book1" xfId="199"/>
    <cellStyle name="_KT (2)_2_TG-TH_PT02-03" xfId="200"/>
    <cellStyle name="_KT (2)_2_TG-TH_PT02-03_Book1" xfId="201"/>
    <cellStyle name="_KT (2)_2_TG-TH_Qt-HT3PQ1(CauKho)" xfId="202"/>
    <cellStyle name="_KT (2)_2_TG-TH_SP SX (BCT)" xfId="203"/>
    <cellStyle name="_KT (2)_3" xfId="204"/>
    <cellStyle name="_KT (2)_3_TG-TH" xfId="205"/>
    <cellStyle name="_KT (2)_3_TG-TH_Book1" xfId="206"/>
    <cellStyle name="_KT (2)_3_TG-TH_Book1_1" xfId="207"/>
    <cellStyle name="_KT (2)_3_TG-TH_Book1_BC-QT-WB-dthao" xfId="208"/>
    <cellStyle name="_KT (2)_3_TG-TH_Book1_Nhon Trach (29-6)" xfId="209"/>
    <cellStyle name="_KT (2)_3_TG-TH_Lora-tungchau" xfId="210"/>
    <cellStyle name="_KT (2)_3_TG-TH_Lora-tungchau_Nhon Trach (29-6)" xfId="211"/>
    <cellStyle name="_KT (2)_3_TG-TH_Nhon Trach (29-6)" xfId="212"/>
    <cellStyle name="_KT (2)_3_TG-TH_PERSONAL" xfId="213"/>
    <cellStyle name="_KT (2)_3_TG-TH_PERSONAL_HTQ.8 GD1" xfId="214"/>
    <cellStyle name="_KT (2)_3_TG-TH_PERSONAL_Tong hop KHCB 2001" xfId="215"/>
    <cellStyle name="_KT (2)_3_TG-TH_Qt-HT3PQ1(CauKho)" xfId="216"/>
    <cellStyle name="_KT (2)_3_TG-TH_SP SX (BCT)" xfId="217"/>
    <cellStyle name="_KT (2)_4" xfId="218"/>
    <cellStyle name="_KT (2)_4_BAO CAO KLCT PT2000" xfId="219"/>
    <cellStyle name="_KT (2)_4_BAO CAO PT2000" xfId="220"/>
    <cellStyle name="_KT (2)_4_BAO CAO PT2000_Book1" xfId="221"/>
    <cellStyle name="_KT (2)_4_Bao cao XDCB 2001 - T11 KH dieu chinh 20-11-THAI" xfId="222"/>
    <cellStyle name="_KT (2)_4_Book1" xfId="223"/>
    <cellStyle name="_KT (2)_4_Book1_1" xfId="224"/>
    <cellStyle name="_KT (2)_4_Book1_1_Nhon Trach (29-6)" xfId="225"/>
    <cellStyle name="_KT (2)_4_Book1_2" xfId="226"/>
    <cellStyle name="_KT (2)_4_Book1_2_Nhon Trach (29-6)" xfId="227"/>
    <cellStyle name="_KT (2)_4_Book1_3" xfId="228"/>
    <cellStyle name="_KT (2)_4_Book1_4" xfId="229"/>
    <cellStyle name="_KT (2)_4_Book1_Nhon Trach (29-6)" xfId="230"/>
    <cellStyle name="_KT (2)_4_DTCDT MR.2N110.HOCMON.TDTOAN.CCUNG" xfId="231"/>
    <cellStyle name="_KT (2)_4_Lora-tungchau" xfId="232"/>
    <cellStyle name="_KT (2)_4_Nhon Trach (29-6)" xfId="233"/>
    <cellStyle name="_KT (2)_4_PGIA-phieu tham tra Kho bac" xfId="234"/>
    <cellStyle name="_KT (2)_4_PT02-02" xfId="235"/>
    <cellStyle name="_KT (2)_4_PT02-02_Book1" xfId="236"/>
    <cellStyle name="_KT (2)_4_PT02-03" xfId="237"/>
    <cellStyle name="_KT (2)_4_PT02-03_Book1" xfId="238"/>
    <cellStyle name="_KT (2)_4_Qt-HT3PQ1(CauKho)" xfId="239"/>
    <cellStyle name="_KT (2)_4_SP SX (BCT)" xfId="240"/>
    <cellStyle name="_KT (2)_4_TG-TH" xfId="241"/>
    <cellStyle name="_KT (2)_5" xfId="242"/>
    <cellStyle name="_KT (2)_5_BAO CAO KLCT PT2000" xfId="243"/>
    <cellStyle name="_KT (2)_5_BAO CAO PT2000" xfId="244"/>
    <cellStyle name="_KT (2)_5_BAO CAO PT2000_Book1" xfId="245"/>
    <cellStyle name="_KT (2)_5_Bao cao XDCB 2001 - T11 KH dieu chinh 20-11-THAI" xfId="246"/>
    <cellStyle name="_KT (2)_5_Book1" xfId="247"/>
    <cellStyle name="_KT (2)_5_Book1_1" xfId="248"/>
    <cellStyle name="_KT (2)_5_Book1_1_Nhon Trach (29-6)" xfId="249"/>
    <cellStyle name="_KT (2)_5_Book1_2" xfId="250"/>
    <cellStyle name="_KT (2)_5_Book1_2_Nhon Trach (29-6)" xfId="251"/>
    <cellStyle name="_KT (2)_5_Book1_3" xfId="252"/>
    <cellStyle name="_KT (2)_5_Book1_4" xfId="253"/>
    <cellStyle name="_KT (2)_5_Book1_BC-QT-WB-dthao" xfId="254"/>
    <cellStyle name="_KT (2)_5_Book1_Nhon Trach (29-6)" xfId="255"/>
    <cellStyle name="_KT (2)_5_DTCDT MR.2N110.HOCMON.TDTOAN.CCUNG" xfId="256"/>
    <cellStyle name="_KT (2)_5_Lora-tungchau" xfId="257"/>
    <cellStyle name="_KT (2)_5_Nhon Trach (29-6)" xfId="258"/>
    <cellStyle name="_KT (2)_5_PGIA-phieu tham tra Kho bac" xfId="259"/>
    <cellStyle name="_KT (2)_5_PT02-02" xfId="260"/>
    <cellStyle name="_KT (2)_5_PT02-02_Book1" xfId="261"/>
    <cellStyle name="_KT (2)_5_PT02-03" xfId="262"/>
    <cellStyle name="_KT (2)_5_PT02-03_Book1" xfId="263"/>
    <cellStyle name="_KT (2)_5_Qt-HT3PQ1(CauKho)" xfId="264"/>
    <cellStyle name="_KT (2)_5_SP SX (BCT)" xfId="265"/>
    <cellStyle name="_KT (2)_Book1" xfId="266"/>
    <cellStyle name="_KT (2)_Book1_1" xfId="267"/>
    <cellStyle name="_KT (2)_Book1_BC-QT-WB-dthao" xfId="268"/>
    <cellStyle name="_KT (2)_Book1_Nhon Trach (29-6)" xfId="269"/>
    <cellStyle name="_KT (2)_Lora-tungchau" xfId="270"/>
    <cellStyle name="_KT (2)_Lora-tungchau_Nhon Trach (29-6)" xfId="271"/>
    <cellStyle name="_KT (2)_Nhon Trach (29-6)" xfId="272"/>
    <cellStyle name="_KT (2)_PERSONAL" xfId="273"/>
    <cellStyle name="_KT (2)_PERSONAL_HTQ.8 GD1" xfId="274"/>
    <cellStyle name="_KT (2)_PERSONAL_Tong hop KHCB 2001" xfId="275"/>
    <cellStyle name="_KT (2)_Qt-HT3PQ1(CauKho)" xfId="276"/>
    <cellStyle name="_KT (2)_SP SX (BCT)" xfId="277"/>
    <cellStyle name="_KT (2)_TG-TH" xfId="278"/>
    <cellStyle name="_KT_TG" xfId="279"/>
    <cellStyle name="_KT_TG_1" xfId="280"/>
    <cellStyle name="_KT_TG_1_BAO CAO KLCT PT2000" xfId="281"/>
    <cellStyle name="_KT_TG_1_BAO CAO PT2000" xfId="282"/>
    <cellStyle name="_KT_TG_1_BAO CAO PT2000_Book1" xfId="283"/>
    <cellStyle name="_KT_TG_1_Bao cao XDCB 2001 - T11 KH dieu chinh 20-11-THAI" xfId="284"/>
    <cellStyle name="_KT_TG_1_Book1" xfId="285"/>
    <cellStyle name="_KT_TG_1_Book1_1" xfId="286"/>
    <cellStyle name="_KT_TG_1_Book1_1_Nhon Trach (29-6)" xfId="287"/>
    <cellStyle name="_KT_TG_1_Book1_2" xfId="288"/>
    <cellStyle name="_KT_TG_1_Book1_2_Nhon Trach (29-6)" xfId="289"/>
    <cellStyle name="_KT_TG_1_Book1_3" xfId="290"/>
    <cellStyle name="_KT_TG_1_Book1_4" xfId="291"/>
    <cellStyle name="_KT_TG_1_Book1_BC-QT-WB-dthao" xfId="292"/>
    <cellStyle name="_KT_TG_1_Book1_Nhon Trach (29-6)" xfId="293"/>
    <cellStyle name="_KT_TG_1_DTCDT MR.2N110.HOCMON.TDTOAN.CCUNG" xfId="294"/>
    <cellStyle name="_KT_TG_1_Lora-tungchau" xfId="295"/>
    <cellStyle name="_KT_TG_1_Nhon Trach (29-6)" xfId="296"/>
    <cellStyle name="_KT_TG_1_PGIA-phieu tham tra Kho bac" xfId="297"/>
    <cellStyle name="_KT_TG_1_PT02-02" xfId="298"/>
    <cellStyle name="_KT_TG_1_PT02-02_Book1" xfId="299"/>
    <cellStyle name="_KT_TG_1_PT02-03" xfId="300"/>
    <cellStyle name="_KT_TG_1_PT02-03_Book1" xfId="301"/>
    <cellStyle name="_KT_TG_1_Qt-HT3PQ1(CauKho)" xfId="302"/>
    <cellStyle name="_KT_TG_1_SP SX (BCT)" xfId="303"/>
    <cellStyle name="_KT_TG_2" xfId="304"/>
    <cellStyle name="_KT_TG_2_BAO CAO KLCT PT2000" xfId="305"/>
    <cellStyle name="_KT_TG_2_BAO CAO PT2000" xfId="306"/>
    <cellStyle name="_KT_TG_2_BAO CAO PT2000_Book1" xfId="307"/>
    <cellStyle name="_KT_TG_2_Bao cao XDCB 2001 - T11 KH dieu chinh 20-11-THAI" xfId="308"/>
    <cellStyle name="_KT_TG_2_Book1" xfId="309"/>
    <cellStyle name="_KT_TG_2_Book1_1" xfId="310"/>
    <cellStyle name="_KT_TG_2_Book1_1_Nhon Trach (29-6)" xfId="311"/>
    <cellStyle name="_KT_TG_2_Book1_2" xfId="312"/>
    <cellStyle name="_KT_TG_2_Book1_2_Nhon Trach (29-6)" xfId="313"/>
    <cellStyle name="_KT_TG_2_Book1_3" xfId="314"/>
    <cellStyle name="_KT_TG_2_Book1_4" xfId="315"/>
    <cellStyle name="_KT_TG_2_Book1_Nhon Trach (29-6)" xfId="316"/>
    <cellStyle name="_KT_TG_2_DTCDT MR.2N110.HOCMON.TDTOAN.CCUNG" xfId="317"/>
    <cellStyle name="_KT_TG_2_Lora-tungchau" xfId="318"/>
    <cellStyle name="_KT_TG_2_Nhon Trach (29-6)" xfId="319"/>
    <cellStyle name="_KT_TG_2_PGIA-phieu tham tra Kho bac" xfId="320"/>
    <cellStyle name="_KT_TG_2_PT02-02" xfId="321"/>
    <cellStyle name="_KT_TG_2_PT02-02_Book1" xfId="322"/>
    <cellStyle name="_KT_TG_2_PT02-03" xfId="323"/>
    <cellStyle name="_KT_TG_2_PT02-03_Book1" xfId="324"/>
    <cellStyle name="_KT_TG_2_Qt-HT3PQ1(CauKho)" xfId="325"/>
    <cellStyle name="_KT_TG_2_SP SX (BCT)" xfId="326"/>
    <cellStyle name="_KT_TG_3" xfId="327"/>
    <cellStyle name="_KT_TG_4" xfId="328"/>
    <cellStyle name="_KT_TG_4_Lora-tungchau" xfId="329"/>
    <cellStyle name="_KT_TG_4_Qt-HT3PQ1(CauKho)" xfId="330"/>
    <cellStyle name="_Lora-tungchau" xfId="331"/>
    <cellStyle name="_Lora-tungchau_Nhon Trach (29-6)" xfId="332"/>
    <cellStyle name="_LuuNgay24-07-2006Bao cao tai NPP PHAN DUNG 22-7" xfId="333"/>
    <cellStyle name="_LuuNgay24-07-2006Bao cao tai NPP PHAN DUNG 22-7_bieu 2" xfId="334"/>
    <cellStyle name="_LuuNgay24-07-2006Bao cao tai NPP PHAN DUNG 22-7_bieu 2_KH 2010" xfId="335"/>
    <cellStyle name="_LuuNgay24-07-2006Bao cao tai NPP PHAN DUNG 22-7_bieu 4" xfId="336"/>
    <cellStyle name="_LuuNgay24-07-2006Bao cao tai NPP PHAN DUNG 22-7_bieu 4_KH 2010" xfId="337"/>
    <cellStyle name="_LuuNgay24-07-2006Bao cao tai NPP PHAN DUNG 22-7_bieu 5" xfId="338"/>
    <cellStyle name="_LuuNgay24-07-2006Bao cao tai NPP PHAN DUNG 22-7_bieu 5_KH 2010" xfId="339"/>
    <cellStyle name="_LuuNgay24-07-2006Bao cao tai NPP PHAN DUNG 22-7_Book1" xfId="340"/>
    <cellStyle name="_LuuNgay24-07-2006Bao cao tai NPP PHAN DUNG 22-7_Phụ luc 3 - DT" xfId="341"/>
    <cellStyle name="_LuuNgay24-07-2006Bao cao tai NPP PHAN DUNG 22-7_PL5 - ĐTXDCB" xfId="342"/>
    <cellStyle name="_NGTK-tomtat-2010-DSLD-10-3-2011_final_4" xfId="343"/>
    <cellStyle name="_NGTK-tomtat-2010-DSLD-10-3-2011_final_4_Nien giam KT_TV 2010" xfId="344"/>
    <cellStyle name="_Nhon Trach (29-6)" xfId="345"/>
    <cellStyle name="_NSNN" xfId="346"/>
    <cellStyle name="_PERSONAL" xfId="347"/>
    <cellStyle name="_PERSONAL_HTQ.8 GD1" xfId="348"/>
    <cellStyle name="_PERSONAL_Tong hop KHCB 2001" xfId="349"/>
    <cellStyle name="_Qt-HT3PQ1(CauKho)" xfId="350"/>
    <cellStyle name="_x0001__SP SX (BCT)" xfId="351"/>
    <cellStyle name="_TangGDP" xfId="352"/>
    <cellStyle name="_TG-TH" xfId="353"/>
    <cellStyle name="_TG-TH_1" xfId="354"/>
    <cellStyle name="_TG-TH_1_BAO CAO KLCT PT2000" xfId="355"/>
    <cellStyle name="_TG-TH_1_BAO CAO PT2000" xfId="356"/>
    <cellStyle name="_TG-TH_1_BAO CAO PT2000_Book1" xfId="357"/>
    <cellStyle name="_TG-TH_1_Bao cao XDCB 2001 - T11 KH dieu chinh 20-11-THAI" xfId="358"/>
    <cellStyle name="_TG-TH_1_Book1" xfId="359"/>
    <cellStyle name="_TG-TH_1_Book1_1" xfId="360"/>
    <cellStyle name="_TG-TH_1_Book1_1_Nhon Trach (29-6)" xfId="361"/>
    <cellStyle name="_TG-TH_1_Book1_2" xfId="362"/>
    <cellStyle name="_TG-TH_1_Book1_2_Nhon Trach (29-6)" xfId="363"/>
    <cellStyle name="_TG-TH_1_Book1_3" xfId="364"/>
    <cellStyle name="_TG-TH_1_Book1_4" xfId="365"/>
    <cellStyle name="_TG-TH_1_Book1_BC-QT-WB-dthao" xfId="366"/>
    <cellStyle name="_TG-TH_1_Book1_Nhon Trach (29-6)" xfId="367"/>
    <cellStyle name="_TG-TH_1_DTCDT MR.2N110.HOCMON.TDTOAN.CCUNG" xfId="368"/>
    <cellStyle name="_TG-TH_1_Lora-tungchau" xfId="369"/>
    <cellStyle name="_TG-TH_1_Nhon Trach (29-6)" xfId="370"/>
    <cellStyle name="_TG-TH_1_PGIA-phieu tham tra Kho bac" xfId="371"/>
    <cellStyle name="_TG-TH_1_PT02-02" xfId="372"/>
    <cellStyle name="_TG-TH_1_PT02-02_Book1" xfId="373"/>
    <cellStyle name="_TG-TH_1_PT02-03" xfId="374"/>
    <cellStyle name="_TG-TH_1_PT02-03_Book1" xfId="375"/>
    <cellStyle name="_TG-TH_1_Qt-HT3PQ1(CauKho)" xfId="376"/>
    <cellStyle name="_TG-TH_1_SP SX (BCT)" xfId="377"/>
    <cellStyle name="_TG-TH_2" xfId="378"/>
    <cellStyle name="_TG-TH_2_BAO CAO KLCT PT2000" xfId="379"/>
    <cellStyle name="_TG-TH_2_BAO CAO PT2000" xfId="380"/>
    <cellStyle name="_TG-TH_2_BAO CAO PT2000_Book1" xfId="381"/>
    <cellStyle name="_TG-TH_2_Bao cao XDCB 2001 - T11 KH dieu chinh 20-11-THAI" xfId="382"/>
    <cellStyle name="_TG-TH_2_Book1" xfId="383"/>
    <cellStyle name="_TG-TH_2_Book1_1" xfId="384"/>
    <cellStyle name="_TG-TH_2_Book1_1_Nhon Trach (29-6)" xfId="385"/>
    <cellStyle name="_TG-TH_2_Book1_2" xfId="386"/>
    <cellStyle name="_TG-TH_2_Book1_2_Nhon Trach (29-6)" xfId="387"/>
    <cellStyle name="_TG-TH_2_Book1_3" xfId="388"/>
    <cellStyle name="_TG-TH_2_Book1_4" xfId="389"/>
    <cellStyle name="_TG-TH_2_Book1_Nhon Trach (29-6)" xfId="390"/>
    <cellStyle name="_TG-TH_2_DTCDT MR.2N110.HOCMON.TDTOAN.CCUNG" xfId="391"/>
    <cellStyle name="_TG-TH_2_Lora-tungchau" xfId="392"/>
    <cellStyle name="_TG-TH_2_Nhon Trach (29-6)" xfId="393"/>
    <cellStyle name="_TG-TH_2_PGIA-phieu tham tra Kho bac" xfId="394"/>
    <cellStyle name="_TG-TH_2_PT02-02" xfId="395"/>
    <cellStyle name="_TG-TH_2_PT02-02_Book1" xfId="396"/>
    <cellStyle name="_TG-TH_2_PT02-03" xfId="397"/>
    <cellStyle name="_TG-TH_2_PT02-03_Book1" xfId="398"/>
    <cellStyle name="_TG-TH_2_Qt-HT3PQ1(CauKho)" xfId="399"/>
    <cellStyle name="_TG-TH_2_SP SX (BCT)" xfId="400"/>
    <cellStyle name="_TG-TH_3" xfId="401"/>
    <cellStyle name="_TG-TH_3_Lora-tungchau" xfId="402"/>
    <cellStyle name="_TG-TH_3_Qt-HT3PQ1(CauKho)" xfId="403"/>
    <cellStyle name="_TG-TH_4" xfId="404"/>
    <cellStyle name="_Tich luy" xfId="405"/>
    <cellStyle name="_Tieudung" xfId="406"/>
    <cellStyle name="_Tong hop DS" xfId="407"/>
    <cellStyle name="_Tong hop DS 2" xfId="408"/>
    <cellStyle name="_Tong hop DS 2_KH 2010" xfId="409"/>
    <cellStyle name="_Tong hop DS 3" xfId="410"/>
    <cellStyle name="_Tong hop DS 3_KH 2010" xfId="411"/>
    <cellStyle name="_Tong hop DS 4" xfId="412"/>
    <cellStyle name="_Tong hop DS 4_KH 2010" xfId="413"/>
    <cellStyle name="_Tong hop DS_Book1" xfId="414"/>
    <cellStyle name="_Tong hop DS_Book1_KH 2010" xfId="415"/>
    <cellStyle name="_Tong hop DS_KH 2010" xfId="416"/>
    <cellStyle name="_Tong hop DS_Phụ luc 3 - DT" xfId="417"/>
    <cellStyle name="_Tong hop DS_PL5 - ĐTXDCB" xfId="418"/>
    <cellStyle name="_Tong hop NGTT" xfId="419"/>
    <cellStyle name="_Tong hop NGTT_Nien giam KT_TV 2010" xfId="420"/>
    <cellStyle name="_VĐL 2009 ason" xfId="421"/>
    <cellStyle name="_단가표" xfId="422"/>
    <cellStyle name="_x0001_¨c^ " xfId="423"/>
    <cellStyle name="_x0001_¨c^[" xfId="424"/>
    <cellStyle name="_x0001_¨c^_" xfId="425"/>
    <cellStyle name="’Ê‰Ý [0.00]_laroux" xfId="426"/>
    <cellStyle name="’Ê‰Ý_laroux" xfId="427"/>
    <cellStyle name="_x0001_µÑTÖ " xfId="428"/>
    <cellStyle name="_x0001_µÑTÖ_" xfId="429"/>
    <cellStyle name="•W?_¯–ì" xfId="430"/>
    <cellStyle name="•W€_Format" xfId="431"/>
    <cellStyle name="•W_’·Šú‰p•¶" xfId="432"/>
    <cellStyle name="0" xfId="433"/>
    <cellStyle name="0,0&#13;&#10;NA&#13;&#10;" xfId="434"/>
    <cellStyle name="0.0" xfId="435"/>
    <cellStyle name="00" xfId="436"/>
    <cellStyle name="1" xfId="437"/>
    <cellStyle name="1_01 DVHC-DSLD 2010" xfId="438"/>
    <cellStyle name="1_01 DVHC-DSLD 2010_Nien giam KT_TV 2010" xfId="439"/>
    <cellStyle name="1_05 Thuong mai" xfId="440"/>
    <cellStyle name="1_05 Thuong mai_Nien giam KT_TV 2010" xfId="441"/>
    <cellStyle name="1_06 Van tai" xfId="442"/>
    <cellStyle name="1_06 Van tai_Nien giam KT_TV 2010" xfId="443"/>
    <cellStyle name="1_07 Buu dien" xfId="444"/>
    <cellStyle name="1_07 Buu dien_Nien giam KT_TV 2010" xfId="445"/>
    <cellStyle name="1_08 Van tai" xfId="446"/>
    <cellStyle name="1_08 Van tai_Nien giam KT_TV 2010" xfId="447"/>
    <cellStyle name="1_08 Yte-van hoa" xfId="448"/>
    <cellStyle name="1_08 Yte-van hoa_Nien giam KT_TV 2010" xfId="449"/>
    <cellStyle name="1_11 So lieu quoc te 2010-final" xfId="450"/>
    <cellStyle name="1_Book1" xfId="451"/>
    <cellStyle name="1_Book1_1" xfId="452"/>
    <cellStyle name="1_Book1_1_KH 2010" xfId="453"/>
    <cellStyle name="1_Book3" xfId="454"/>
    <cellStyle name="1_Book4" xfId="455"/>
    <cellStyle name="1_BRU-KI 2010-updated" xfId="456"/>
    <cellStyle name="1_CAM-KI 2010-updated" xfId="457"/>
    <cellStyle name="1_CAM-KI 2010-updated 2" xfId="458"/>
    <cellStyle name="1_Cau thuy dien Ban La (Cu Anh)" xfId="459"/>
    <cellStyle name="1_Cau thuy dien Ban La (Cu Anh)_KH 2010" xfId="460"/>
    <cellStyle name="1_dan so phan tich 10 nam(moi)" xfId="461"/>
    <cellStyle name="1_dan so phan tich 10 nam(moi)_Nien giam KT_TV 2010" xfId="462"/>
    <cellStyle name="1_Du toan 558 (Km17+508.12 - Km 22)" xfId="463"/>
    <cellStyle name="1_Du toan 558 (Km17+508.12 - Km 22)_KH 2010" xfId="464"/>
    <cellStyle name="1_Gia_VLQL48_duyet " xfId="465"/>
    <cellStyle name="1_Gia_VLQL48_duyet _KH 2010" xfId="466"/>
    <cellStyle name="1_KlQdinhduyet" xfId="467"/>
    <cellStyle name="1_KlQdinhduyet_KH 2010" xfId="468"/>
    <cellStyle name="1_LAO-KI 2010-updated" xfId="469"/>
    <cellStyle name="1_SP SX (BCT)" xfId="470"/>
    <cellStyle name="1_Tong hop NGTT" xfId="471"/>
    <cellStyle name="1_ÿÿÿÿÿ" xfId="472"/>
    <cellStyle name="_x0001_1¼½(" xfId="473"/>
    <cellStyle name="15" xfId="474"/>
    <cellStyle name="¹éºÐÀ²_      " xfId="475"/>
    <cellStyle name="2" xfId="476"/>
    <cellStyle name="2_Book1" xfId="477"/>
    <cellStyle name="2_Book1_1" xfId="478"/>
    <cellStyle name="2_Book1_1_KH 2010" xfId="479"/>
    <cellStyle name="2_Cau thuy dien Ban La (Cu Anh)" xfId="480"/>
    <cellStyle name="2_Cau thuy dien Ban La (Cu Anh)_KH 2010" xfId="481"/>
    <cellStyle name="2_Du toan 558 (Km17+508.12 - Km 22)" xfId="482"/>
    <cellStyle name="2_Du toan 558 (Km17+508.12 - Km 22)_KH 2010" xfId="483"/>
    <cellStyle name="2_Gia_VLQL48_duyet " xfId="484"/>
    <cellStyle name="2_Gia_VLQL48_duyet _KH 2010" xfId="485"/>
    <cellStyle name="2_KlQdinhduyet" xfId="486"/>
    <cellStyle name="2_KlQdinhduyet_KH 2010" xfId="487"/>
    <cellStyle name="2_ÿÿÿÿÿ" xfId="488"/>
    <cellStyle name="20" xfId="489"/>
    <cellStyle name="20% - Accent1" xfId="490"/>
    <cellStyle name="20% - Accent1 2" xfId="491"/>
    <cellStyle name="20% - Accent2" xfId="492"/>
    <cellStyle name="20% - Accent2 2" xfId="493"/>
    <cellStyle name="20% - Accent3" xfId="494"/>
    <cellStyle name="20% - Accent3 2" xfId="495"/>
    <cellStyle name="20% - Accent4" xfId="496"/>
    <cellStyle name="20% - Accent4 2" xfId="497"/>
    <cellStyle name="20% - Accent5" xfId="498"/>
    <cellStyle name="20% - Accent5 2" xfId="499"/>
    <cellStyle name="20% - Accent6" xfId="500"/>
    <cellStyle name="20% - Accent6 2" xfId="501"/>
    <cellStyle name="3" xfId="502"/>
    <cellStyle name="3_Book1" xfId="503"/>
    <cellStyle name="3_Book1_1" xfId="504"/>
    <cellStyle name="3_Book1_1_KH 2010" xfId="505"/>
    <cellStyle name="3_Cau thuy dien Ban La (Cu Anh)" xfId="506"/>
    <cellStyle name="3_Cau thuy dien Ban La (Cu Anh)_KH 2010" xfId="507"/>
    <cellStyle name="3_Du toan 558 (Km17+508.12 - Km 22)" xfId="508"/>
    <cellStyle name="3_Du toan 558 (Km17+508.12 - Km 22)_KH 2010" xfId="509"/>
    <cellStyle name="3_Gia_VLQL48_duyet " xfId="510"/>
    <cellStyle name="3_Gia_VLQL48_duyet _KH 2010" xfId="511"/>
    <cellStyle name="3_KlQdinhduyet" xfId="512"/>
    <cellStyle name="3_KlQdinhduyet_KH 2010" xfId="513"/>
    <cellStyle name="3_ÿÿÿÿÿ" xfId="514"/>
    <cellStyle name="4" xfId="515"/>
    <cellStyle name="4_Book1" xfId="516"/>
    <cellStyle name="4_Book1_1" xfId="517"/>
    <cellStyle name="4_Book1_1_KH 2010" xfId="518"/>
    <cellStyle name="4_Cau thuy dien Ban La (Cu Anh)" xfId="519"/>
    <cellStyle name="4_Cau thuy dien Ban La (Cu Anh)_KH 2010" xfId="520"/>
    <cellStyle name="4_Du toan 558 (Km17+508.12 - Km 22)" xfId="521"/>
    <cellStyle name="4_Du toan 558 (Km17+508.12 - Km 22)_KH 2010" xfId="522"/>
    <cellStyle name="4_Gia_VLQL48_duyet " xfId="523"/>
    <cellStyle name="4_Gia_VLQL48_duyet _KH 2010" xfId="524"/>
    <cellStyle name="4_KlQdinhduyet" xfId="525"/>
    <cellStyle name="4_KlQdinhduyet_KH 2010" xfId="526"/>
    <cellStyle name="4_ÿÿÿÿÿ" xfId="527"/>
    <cellStyle name="40% - Accent1" xfId="528"/>
    <cellStyle name="40% - Accent1 2" xfId="529"/>
    <cellStyle name="40% - Accent2" xfId="530"/>
    <cellStyle name="40% - Accent2 2" xfId="531"/>
    <cellStyle name="40% - Accent3" xfId="532"/>
    <cellStyle name="40% - Accent3 2" xfId="533"/>
    <cellStyle name="40% - Accent4" xfId="534"/>
    <cellStyle name="40% - Accent4 2" xfId="535"/>
    <cellStyle name="40% - Accent5" xfId="536"/>
    <cellStyle name="40% - Accent5 2" xfId="537"/>
    <cellStyle name="40% - Accent6" xfId="538"/>
    <cellStyle name="40% - Accent6 2" xfId="539"/>
    <cellStyle name="6" xfId="540"/>
    <cellStyle name="6_Phụ luc 3 - DT" xfId="541"/>
    <cellStyle name="6_PL5 - ĐTXDCB" xfId="542"/>
    <cellStyle name="60% - Accent1" xfId="543"/>
    <cellStyle name="60% - Accent1 2" xfId="544"/>
    <cellStyle name="60% - Accent2" xfId="545"/>
    <cellStyle name="60% - Accent2 2" xfId="546"/>
    <cellStyle name="60% - Accent3" xfId="547"/>
    <cellStyle name="60% - Accent3 2" xfId="548"/>
    <cellStyle name="60% - Accent4" xfId="549"/>
    <cellStyle name="60% - Accent4 2" xfId="550"/>
    <cellStyle name="60% - Accent5" xfId="551"/>
    <cellStyle name="60% - Accent5 2" xfId="552"/>
    <cellStyle name="60% - Accent6" xfId="553"/>
    <cellStyle name="60% - Accent6 2" xfId="554"/>
    <cellStyle name="_x0001_Å»_x001E_´ " xfId="555"/>
    <cellStyle name="_x0001_Å»_x001E_´_" xfId="556"/>
    <cellStyle name="Accent1" xfId="557"/>
    <cellStyle name="Accent1 - 20%" xfId="558"/>
    <cellStyle name="Accent1 - 40%" xfId="559"/>
    <cellStyle name="Accent1 - 60%" xfId="560"/>
    <cellStyle name="Accent1 10" xfId="561"/>
    <cellStyle name="Accent1 11" xfId="562"/>
    <cellStyle name="Accent1 12" xfId="563"/>
    <cellStyle name="Accent1 13" xfId="564"/>
    <cellStyle name="Accent1 14" xfId="565"/>
    <cellStyle name="Accent1 15" xfId="566"/>
    <cellStyle name="Accent1 2" xfId="567"/>
    <cellStyle name="Accent1 3" xfId="568"/>
    <cellStyle name="Accent1 4" xfId="569"/>
    <cellStyle name="Accent1 5" xfId="570"/>
    <cellStyle name="Accent1 6" xfId="571"/>
    <cellStyle name="Accent1 7" xfId="572"/>
    <cellStyle name="Accent1 8" xfId="573"/>
    <cellStyle name="Accent1 9" xfId="574"/>
    <cellStyle name="Accent2" xfId="575"/>
    <cellStyle name="Accent2 - 20%" xfId="576"/>
    <cellStyle name="Accent2 - 40%" xfId="577"/>
    <cellStyle name="Accent2 - 60%" xfId="578"/>
    <cellStyle name="Accent2 10" xfId="579"/>
    <cellStyle name="Accent2 11" xfId="580"/>
    <cellStyle name="Accent2 12" xfId="581"/>
    <cellStyle name="Accent2 13" xfId="582"/>
    <cellStyle name="Accent2 14" xfId="583"/>
    <cellStyle name="Accent2 15" xfId="584"/>
    <cellStyle name="Accent2 2" xfId="585"/>
    <cellStyle name="Accent2 3" xfId="586"/>
    <cellStyle name="Accent2 4" xfId="587"/>
    <cellStyle name="Accent2 5" xfId="588"/>
    <cellStyle name="Accent2 6" xfId="589"/>
    <cellStyle name="Accent2 7" xfId="590"/>
    <cellStyle name="Accent2 8" xfId="591"/>
    <cellStyle name="Accent2 9" xfId="592"/>
    <cellStyle name="Accent3" xfId="593"/>
    <cellStyle name="Accent3 - 20%" xfId="594"/>
    <cellStyle name="Accent3 - 40%" xfId="595"/>
    <cellStyle name="Accent3 - 60%" xfId="596"/>
    <cellStyle name="Accent3 10" xfId="597"/>
    <cellStyle name="Accent3 11" xfId="598"/>
    <cellStyle name="Accent3 12" xfId="599"/>
    <cellStyle name="Accent3 13" xfId="600"/>
    <cellStyle name="Accent3 14" xfId="601"/>
    <cellStyle name="Accent3 15" xfId="602"/>
    <cellStyle name="Accent3 2" xfId="603"/>
    <cellStyle name="Accent3 3" xfId="604"/>
    <cellStyle name="Accent3 4" xfId="605"/>
    <cellStyle name="Accent3 5" xfId="606"/>
    <cellStyle name="Accent3 6" xfId="607"/>
    <cellStyle name="Accent3 7" xfId="608"/>
    <cellStyle name="Accent3 8" xfId="609"/>
    <cellStyle name="Accent3 9" xfId="610"/>
    <cellStyle name="Accent4" xfId="611"/>
    <cellStyle name="Accent4 - 20%" xfId="612"/>
    <cellStyle name="Accent4 - 40%" xfId="613"/>
    <cellStyle name="Accent4 - 60%" xfId="614"/>
    <cellStyle name="Accent4 10" xfId="615"/>
    <cellStyle name="Accent4 11" xfId="616"/>
    <cellStyle name="Accent4 12" xfId="617"/>
    <cellStyle name="Accent4 13" xfId="618"/>
    <cellStyle name="Accent4 14" xfId="619"/>
    <cellStyle name="Accent4 15" xfId="620"/>
    <cellStyle name="Accent4 2" xfId="621"/>
    <cellStyle name="Accent4 3" xfId="622"/>
    <cellStyle name="Accent4 4" xfId="623"/>
    <cellStyle name="Accent4 5" xfId="624"/>
    <cellStyle name="Accent4 6" xfId="625"/>
    <cellStyle name="Accent4 7" xfId="626"/>
    <cellStyle name="Accent4 8" xfId="627"/>
    <cellStyle name="Accent4 9" xfId="628"/>
    <cellStyle name="Accent5" xfId="629"/>
    <cellStyle name="Accent5 - 20%" xfId="630"/>
    <cellStyle name="Accent5 - 40%" xfId="631"/>
    <cellStyle name="Accent5 - 60%" xfId="632"/>
    <cellStyle name="Accent5 10" xfId="633"/>
    <cellStyle name="Accent5 11" xfId="634"/>
    <cellStyle name="Accent5 12" xfId="635"/>
    <cellStyle name="Accent5 13" xfId="636"/>
    <cellStyle name="Accent5 14" xfId="637"/>
    <cellStyle name="Accent5 15" xfId="638"/>
    <cellStyle name="Accent5 2" xfId="639"/>
    <cellStyle name="Accent5 3" xfId="640"/>
    <cellStyle name="Accent5 4" xfId="641"/>
    <cellStyle name="Accent5 5" xfId="642"/>
    <cellStyle name="Accent5 6" xfId="643"/>
    <cellStyle name="Accent5 7" xfId="644"/>
    <cellStyle name="Accent5 8" xfId="645"/>
    <cellStyle name="Accent5 9" xfId="646"/>
    <cellStyle name="Accent6" xfId="647"/>
    <cellStyle name="Accent6 - 20%" xfId="648"/>
    <cellStyle name="Accent6 - 40%" xfId="649"/>
    <cellStyle name="Accent6 - 60%" xfId="650"/>
    <cellStyle name="Accent6 10" xfId="651"/>
    <cellStyle name="Accent6 11" xfId="652"/>
    <cellStyle name="Accent6 12" xfId="653"/>
    <cellStyle name="Accent6 13" xfId="654"/>
    <cellStyle name="Accent6 14" xfId="655"/>
    <cellStyle name="Accent6 15" xfId="656"/>
    <cellStyle name="Accent6 2" xfId="657"/>
    <cellStyle name="Accent6 3" xfId="658"/>
    <cellStyle name="Accent6 4" xfId="659"/>
    <cellStyle name="Accent6 5" xfId="660"/>
    <cellStyle name="Accent6 6" xfId="661"/>
    <cellStyle name="Accent6 7" xfId="662"/>
    <cellStyle name="Accent6 8" xfId="663"/>
    <cellStyle name="Accent6 9" xfId="664"/>
    <cellStyle name="ÅëÈ­ [0]_      " xfId="665"/>
    <cellStyle name="AeE­ [0]_INQUIRY ¿?¾÷AßAø " xfId="666"/>
    <cellStyle name="ÅëÈ­ [0]_S" xfId="667"/>
    <cellStyle name="ÅëÈ­_      " xfId="668"/>
    <cellStyle name="AeE­_INQUIRY ¿?¾÷AßAø " xfId="669"/>
    <cellStyle name="ÅëÈ­_L601CPT" xfId="670"/>
    <cellStyle name="args.style" xfId="671"/>
    <cellStyle name="ÄÞ¸¶ [0]_      " xfId="672"/>
    <cellStyle name="AÞ¸¶ [0]_INQUIRY ¿?¾÷AßAø " xfId="673"/>
    <cellStyle name="ÄÞ¸¶ [0]_L601CPT" xfId="674"/>
    <cellStyle name="ÄÞ¸¶_      " xfId="675"/>
    <cellStyle name="AÞ¸¶_INQUIRY ¿?¾÷AßAø " xfId="676"/>
    <cellStyle name="ÄÞ¸¶_L601CPT" xfId="677"/>
    <cellStyle name="AutoFormat Options" xfId="678"/>
    <cellStyle name="Bad" xfId="679"/>
    <cellStyle name="Bad 2" xfId="680"/>
    <cellStyle name="Body" xfId="681"/>
    <cellStyle name="C?AØ_¿?¾÷CoE² " xfId="682"/>
    <cellStyle name="Ç¥ÁØ_      " xfId="683"/>
    <cellStyle name="C￥AØ_¿μ¾÷CoE² " xfId="684"/>
    <cellStyle name="Ç¥ÁØ_±¸¹Ì´ëÃ¥" xfId="685"/>
    <cellStyle name="C￥AØ_Sheet1_¿μ¾÷CoE² " xfId="686"/>
    <cellStyle name="Ç¥ÁØ_ÿÿÿÿÿÿ_4_ÃÑÇÕ°è " xfId="687"/>
    <cellStyle name="Calc Currency (0)" xfId="688"/>
    <cellStyle name="Calc Currency (2)" xfId="689"/>
    <cellStyle name="Calc Percent (0)" xfId="690"/>
    <cellStyle name="Calc Percent (1)" xfId="691"/>
    <cellStyle name="Calc Percent (2)" xfId="692"/>
    <cellStyle name="Calc Units (0)" xfId="693"/>
    <cellStyle name="Calc Units (1)" xfId="694"/>
    <cellStyle name="Calc Units (2)" xfId="695"/>
    <cellStyle name="Calculation" xfId="696"/>
    <cellStyle name="Calculation 2" xfId="697"/>
    <cellStyle name="category" xfId="698"/>
    <cellStyle name="Centered Heading" xfId="699"/>
    <cellStyle name="CenterHead" xfId="700"/>
    <cellStyle name="Cerrency_Sheet2_XANGDAU" xfId="701"/>
    <cellStyle name="cg" xfId="702"/>
    <cellStyle name="Check Cell" xfId="703"/>
    <cellStyle name="Check Cell 2" xfId="704"/>
    <cellStyle name="CHUONG" xfId="705"/>
    <cellStyle name="Column_Title" xfId="706"/>
    <cellStyle name="Comma" xfId="707"/>
    <cellStyle name="Comma  - Style1" xfId="708"/>
    <cellStyle name="Comma  - Style2" xfId="709"/>
    <cellStyle name="Comma  - Style3" xfId="710"/>
    <cellStyle name="Comma  - Style4" xfId="711"/>
    <cellStyle name="Comma  - Style5" xfId="712"/>
    <cellStyle name="Comma  - Style6" xfId="713"/>
    <cellStyle name="Comma  - Style7" xfId="714"/>
    <cellStyle name="Comma  - Style8" xfId="715"/>
    <cellStyle name="Comma [ ,]" xfId="716"/>
    <cellStyle name="Comma [0]" xfId="717"/>
    <cellStyle name="Comma [00]" xfId="718"/>
    <cellStyle name="Comma 0.0" xfId="719"/>
    <cellStyle name="Comma 0.00" xfId="720"/>
    <cellStyle name="Comma 0.000" xfId="721"/>
    <cellStyle name="Comma 10" xfId="722"/>
    <cellStyle name="Comma 10 2" xfId="723"/>
    <cellStyle name="Comma 10 2 2" xfId="724"/>
    <cellStyle name="Comma 10 3" xfId="725"/>
    <cellStyle name="Comma 11" xfId="726"/>
    <cellStyle name="Comma 11 2" xfId="727"/>
    <cellStyle name="Comma 11 2 2" xfId="728"/>
    <cellStyle name="Comma 11 3" xfId="729"/>
    <cellStyle name="Comma 11 3 2" xfId="730"/>
    <cellStyle name="Comma 12" xfId="731"/>
    <cellStyle name="Comma 13" xfId="732"/>
    <cellStyle name="Comma 14" xfId="733"/>
    <cellStyle name="Comma 15" xfId="734"/>
    <cellStyle name="Comma 16" xfId="735"/>
    <cellStyle name="Comma 17" xfId="736"/>
    <cellStyle name="Comma 18" xfId="737"/>
    <cellStyle name="Comma 19" xfId="738"/>
    <cellStyle name="Comma 2" xfId="739"/>
    <cellStyle name="Comma 2 2" xfId="740"/>
    <cellStyle name="Comma 2 2 2" xfId="741"/>
    <cellStyle name="Comma 2 2 3" xfId="742"/>
    <cellStyle name="Comma 2 2 3 2" xfId="743"/>
    <cellStyle name="Comma 2 3" xfId="744"/>
    <cellStyle name="Comma 2 4" xfId="745"/>
    <cellStyle name="Comma 2 5" xfId="746"/>
    <cellStyle name="Comma 2 6" xfId="747"/>
    <cellStyle name="Comma 2 6 2" xfId="748"/>
    <cellStyle name="Comma 2 7" xfId="749"/>
    <cellStyle name="Comma 2 8" xfId="750"/>
    <cellStyle name="Comma 2_bieu 2" xfId="751"/>
    <cellStyle name="Comma 20" xfId="752"/>
    <cellStyle name="Comma 21" xfId="753"/>
    <cellStyle name="Comma 22" xfId="754"/>
    <cellStyle name="Comma 23" xfId="755"/>
    <cellStyle name="Comma 24" xfId="756"/>
    <cellStyle name="Comma 25" xfId="757"/>
    <cellStyle name="Comma 26" xfId="758"/>
    <cellStyle name="Comma 27" xfId="759"/>
    <cellStyle name="Comma 28" xfId="760"/>
    <cellStyle name="Comma 29" xfId="761"/>
    <cellStyle name="Comma 3" xfId="762"/>
    <cellStyle name="Comma 3 2" xfId="763"/>
    <cellStyle name="Comma 3 2 2" xfId="764"/>
    <cellStyle name="Comma 3 2 2 2" xfId="765"/>
    <cellStyle name="Comma 3 2 3" xfId="766"/>
    <cellStyle name="Comma 3 2 4" xfId="767"/>
    <cellStyle name="Comma 3 2 4 2" xfId="768"/>
    <cellStyle name="Comma 3 2_CHI SO SXCN" xfId="769"/>
    <cellStyle name="Comma 3 3" xfId="770"/>
    <cellStyle name="Comma 3 4" xfId="771"/>
    <cellStyle name="Comma 3 4 2" xfId="772"/>
    <cellStyle name="Comma 3 5" xfId="773"/>
    <cellStyle name="Comma 3 6" xfId="774"/>
    <cellStyle name="Comma 3 6 2" xfId="775"/>
    <cellStyle name="Comma 3_bieu 2" xfId="776"/>
    <cellStyle name="Comma 30" xfId="777"/>
    <cellStyle name="Comma 31" xfId="778"/>
    <cellStyle name="Comma 32" xfId="779"/>
    <cellStyle name="Comma 33" xfId="780"/>
    <cellStyle name="Comma 34" xfId="781"/>
    <cellStyle name="Comma 35" xfId="782"/>
    <cellStyle name="Comma 36" xfId="783"/>
    <cellStyle name="Comma 37" xfId="784"/>
    <cellStyle name="Comma 38" xfId="785"/>
    <cellStyle name="Comma 39" xfId="786"/>
    <cellStyle name="Comma 4" xfId="787"/>
    <cellStyle name="Comma 4 2" xfId="788"/>
    <cellStyle name="Comma 4 3" xfId="789"/>
    <cellStyle name="Comma 4 3 2" xfId="790"/>
    <cellStyle name="Comma 4 4" xfId="791"/>
    <cellStyle name="Comma 4 5" xfId="792"/>
    <cellStyle name="Comma 4 6" xfId="793"/>
    <cellStyle name="Comma 4 6 2" xfId="794"/>
    <cellStyle name="Comma 4_SP SX (BCT)" xfId="795"/>
    <cellStyle name="Comma 40" xfId="796"/>
    <cellStyle name="Comma 41" xfId="797"/>
    <cellStyle name="Comma 42" xfId="798"/>
    <cellStyle name="Comma 43" xfId="799"/>
    <cellStyle name="Comma 44" xfId="800"/>
    <cellStyle name="Comma 45" xfId="801"/>
    <cellStyle name="Comma 46" xfId="802"/>
    <cellStyle name="Comma 47" xfId="803"/>
    <cellStyle name="Comma 48" xfId="804"/>
    <cellStyle name="Comma 49" xfId="805"/>
    <cellStyle name="Comma 5" xfId="806"/>
    <cellStyle name="Comma 5 2" xfId="807"/>
    <cellStyle name="Comma 5 2 2" xfId="808"/>
    <cellStyle name="Comma 5 2 2 2" xfId="809"/>
    <cellStyle name="Comma 5 2 3" xfId="810"/>
    <cellStyle name="Comma 5 2 3 2" xfId="811"/>
    <cellStyle name="Comma 5 3" xfId="812"/>
    <cellStyle name="Comma 5 3 2" xfId="813"/>
    <cellStyle name="Comma 5 4" xfId="814"/>
    <cellStyle name="Comma 5 4 2" xfId="815"/>
    <cellStyle name="Comma 5 5" xfId="816"/>
    <cellStyle name="Comma 5 6" xfId="817"/>
    <cellStyle name="Comma 5 6 2" xfId="818"/>
    <cellStyle name="Comma 5 7" xfId="819"/>
    <cellStyle name="Comma 5 8" xfId="820"/>
    <cellStyle name="Comma 5 8 2" xfId="821"/>
    <cellStyle name="Comma 5 9" xfId="822"/>
    <cellStyle name="Comma 5 9 2" xfId="823"/>
    <cellStyle name="Comma 5_Chi tieutai chinh" xfId="824"/>
    <cellStyle name="Comma 50" xfId="825"/>
    <cellStyle name="Comma 51" xfId="826"/>
    <cellStyle name="Comma 52" xfId="827"/>
    <cellStyle name="Comma 53" xfId="828"/>
    <cellStyle name="Comma 54" xfId="829"/>
    <cellStyle name="Comma 55" xfId="830"/>
    <cellStyle name="Comma 56" xfId="831"/>
    <cellStyle name="Comma 57" xfId="832"/>
    <cellStyle name="Comma 58" xfId="833"/>
    <cellStyle name="Comma 59" xfId="834"/>
    <cellStyle name="Comma 6" xfId="835"/>
    <cellStyle name="Comma 6 2" xfId="836"/>
    <cellStyle name="Comma 6 3" xfId="837"/>
    <cellStyle name="Comma 6 3 2" xfId="838"/>
    <cellStyle name="Comma 6 4" xfId="839"/>
    <cellStyle name="Comma 6 4 2" xfId="840"/>
    <cellStyle name="Comma 6_Chi tieutai chinh" xfId="841"/>
    <cellStyle name="Comma 60" xfId="842"/>
    <cellStyle name="Comma 61" xfId="843"/>
    <cellStyle name="Comma 62" xfId="844"/>
    <cellStyle name="Comma 63" xfId="845"/>
    <cellStyle name="Comma 64" xfId="846"/>
    <cellStyle name="Comma 65" xfId="847"/>
    <cellStyle name="Comma 66" xfId="848"/>
    <cellStyle name="Comma 67" xfId="849"/>
    <cellStyle name="Comma 68" xfId="850"/>
    <cellStyle name="Comma 69" xfId="851"/>
    <cellStyle name="Comma 7" xfId="852"/>
    <cellStyle name="Comma 7 2" xfId="853"/>
    <cellStyle name="Comma 7 2 2" xfId="854"/>
    <cellStyle name="Comma 7 3" xfId="855"/>
    <cellStyle name="Comma 7 3 2" xfId="856"/>
    <cellStyle name="Comma 7 4" xfId="857"/>
    <cellStyle name="Comma 7 4 2" xfId="858"/>
    <cellStyle name="Comma 7 5" xfId="859"/>
    <cellStyle name="Comma 7 5 2" xfId="860"/>
    <cellStyle name="Comma 7_CHI SO SXCN" xfId="861"/>
    <cellStyle name="Comma 8" xfId="862"/>
    <cellStyle name="Comma 8 2" xfId="863"/>
    <cellStyle name="Comma 8 2 2" xfId="864"/>
    <cellStyle name="Comma 8 3" xfId="865"/>
    <cellStyle name="Comma 8 3 2" xfId="866"/>
    <cellStyle name="Comma 9" xfId="867"/>
    <cellStyle name="Comma 9 2" xfId="868"/>
    <cellStyle name="Comma 9 3" xfId="869"/>
    <cellStyle name="comma zerodec" xfId="870"/>
    <cellStyle name="comma zerodec 2" xfId="871"/>
    <cellStyle name="comma zerodec 3" xfId="872"/>
    <cellStyle name="comma zerodec 4" xfId="873"/>
    <cellStyle name="comma zerodec_Book1" xfId="874"/>
    <cellStyle name="Comma0" xfId="875"/>
    <cellStyle name="Comma0 2" xfId="876"/>
    <cellStyle name="Comma0 3" xfId="877"/>
    <cellStyle name="Comma0_CHI SO SXCN" xfId="878"/>
    <cellStyle name="Company Name" xfId="879"/>
    <cellStyle name="cong" xfId="880"/>
    <cellStyle name="Copied" xfId="881"/>
    <cellStyle name="_x0001_CS_x0006_RMO[" xfId="882"/>
    <cellStyle name="_x0001_CS_x0006_RMO_" xfId="883"/>
    <cellStyle name="Currency" xfId="884"/>
    <cellStyle name="Currency [0]" xfId="885"/>
    <cellStyle name="Currency [00]" xfId="886"/>
    <cellStyle name="Currency 0.0" xfId="887"/>
    <cellStyle name="Currency 0.00" xfId="888"/>
    <cellStyle name="Currency 0.000" xfId="889"/>
    <cellStyle name="Currency 2" xfId="890"/>
    <cellStyle name="Currency 3" xfId="891"/>
    <cellStyle name="Currency0" xfId="892"/>
    <cellStyle name="Currency0 2" xfId="893"/>
    <cellStyle name="Currency0 3" xfId="894"/>
    <cellStyle name="Currency0_CHI SO SXCN" xfId="895"/>
    <cellStyle name="Currency1" xfId="896"/>
    <cellStyle name="Date" xfId="897"/>
    <cellStyle name="Date 2" xfId="898"/>
    <cellStyle name="Date 3" xfId="899"/>
    <cellStyle name="Date Short" xfId="900"/>
    <cellStyle name="Date_Bao Cao Kiem Tra  trung bay Ke milk-yomilk CK 2" xfId="901"/>
    <cellStyle name="DAUDE" xfId="902"/>
    <cellStyle name="ddmmyy" xfId="903"/>
    <cellStyle name="DELTA" xfId="904"/>
    <cellStyle name="Dezimal [0]_68574_Materialbedarfsliste" xfId="905"/>
    <cellStyle name="Dezimal_68574_Materialbedarfsliste" xfId="906"/>
    <cellStyle name="_x0001_dÏÈ¹ " xfId="907"/>
    <cellStyle name="_x0001_dÏÈ¹_" xfId="908"/>
    <cellStyle name="Dollar (zero dec)" xfId="909"/>
    <cellStyle name="Emphasis 1" xfId="910"/>
    <cellStyle name="Emphasis 2" xfId="911"/>
    <cellStyle name="Emphasis 3" xfId="912"/>
    <cellStyle name="EN CO.," xfId="913"/>
    <cellStyle name="Enter Currency (0)" xfId="914"/>
    <cellStyle name="Enter Currency (2)" xfId="915"/>
    <cellStyle name="Enter Units (0)" xfId="916"/>
    <cellStyle name="Enter Units (1)" xfId="917"/>
    <cellStyle name="Enter Units (2)" xfId="918"/>
    <cellStyle name="Entered" xfId="919"/>
    <cellStyle name="Euro" xfId="920"/>
    <cellStyle name="Explanatory Text" xfId="921"/>
    <cellStyle name="Explanatory Text 2" xfId="922"/>
    <cellStyle name="f1" xfId="923"/>
    <cellStyle name="f2" xfId="924"/>
    <cellStyle name="F3" xfId="925"/>
    <cellStyle name="F4" xfId="926"/>
    <cellStyle name="F5" xfId="927"/>
    <cellStyle name="F6" xfId="928"/>
    <cellStyle name="F7" xfId="929"/>
    <cellStyle name="F8" xfId="930"/>
    <cellStyle name="Fixed" xfId="931"/>
    <cellStyle name="Fixed 2" xfId="932"/>
    <cellStyle name="Fixed 3" xfId="933"/>
    <cellStyle name="Fixed_CHI SO SXCN" xfId="934"/>
    <cellStyle name="Followed Hyperlink" xfId="935"/>
    <cellStyle name="gia" xfId="936"/>
    <cellStyle name="Good" xfId="937"/>
    <cellStyle name="Good 2" xfId="938"/>
    <cellStyle name="Grey" xfId="939"/>
    <cellStyle name="ha" xfId="940"/>
    <cellStyle name="Head 1" xfId="941"/>
    <cellStyle name="HEADER" xfId="942"/>
    <cellStyle name="Header1" xfId="943"/>
    <cellStyle name="Header2" xfId="944"/>
    <cellStyle name="Heading 1" xfId="945"/>
    <cellStyle name="Heading 1 2" xfId="946"/>
    <cellStyle name="Heading 1 3" xfId="947"/>
    <cellStyle name="Heading 2" xfId="948"/>
    <cellStyle name="Heading 2 2" xfId="949"/>
    <cellStyle name="Heading 2 3" xfId="950"/>
    <cellStyle name="Heading 3" xfId="951"/>
    <cellStyle name="Heading 3 2" xfId="952"/>
    <cellStyle name="Heading 4" xfId="953"/>
    <cellStyle name="Heading 4 2" xfId="954"/>
    <cellStyle name="Heading No Underline" xfId="955"/>
    <cellStyle name="Heading With Underline" xfId="956"/>
    <cellStyle name="HEADING1" xfId="957"/>
    <cellStyle name="HEADING2" xfId="958"/>
    <cellStyle name="HEADINGS" xfId="959"/>
    <cellStyle name="HEADINGSTOP" xfId="960"/>
    <cellStyle name="headoption" xfId="961"/>
    <cellStyle name="Hoa-Scholl" xfId="962"/>
    <cellStyle name="Hyperlink" xfId="963"/>
    <cellStyle name="i·0" xfId="964"/>
    <cellStyle name="_x0001_í½?" xfId="965"/>
    <cellStyle name="_x0001_íå_x001B_ô " xfId="966"/>
    <cellStyle name="_x0001_íå_x001B_ô_" xfId="967"/>
    <cellStyle name="Input" xfId="968"/>
    <cellStyle name="Input [yellow]" xfId="969"/>
    <cellStyle name="Input 10" xfId="970"/>
    <cellStyle name="Input 11" xfId="971"/>
    <cellStyle name="Input 12" xfId="972"/>
    <cellStyle name="Input 13" xfId="973"/>
    <cellStyle name="Input 14" xfId="974"/>
    <cellStyle name="Input 15" xfId="975"/>
    <cellStyle name="Input 2" xfId="976"/>
    <cellStyle name="Input 3" xfId="977"/>
    <cellStyle name="Input 4" xfId="978"/>
    <cellStyle name="Input 5" xfId="979"/>
    <cellStyle name="Input 6" xfId="980"/>
    <cellStyle name="Input 7" xfId="981"/>
    <cellStyle name="Input 8" xfId="982"/>
    <cellStyle name="Input 9" xfId="983"/>
    <cellStyle name="k1" xfId="984"/>
    <cellStyle name="k2" xfId="985"/>
    <cellStyle name="khanh" xfId="986"/>
    <cellStyle name="khung" xfId="987"/>
    <cellStyle name="Ledger 17 x 11 in" xfId="988"/>
    <cellStyle name="Ledger 17 x 11 in 2" xfId="989"/>
    <cellStyle name="Ledger 17 x 11 in 3" xfId="990"/>
    <cellStyle name="Ledger 17 x 11 in 4" xfId="991"/>
    <cellStyle name="Ledger 17 x 11 in 5" xfId="992"/>
    <cellStyle name="Ledger 17 x 11 in 6" xfId="993"/>
    <cellStyle name="Ledger 17 x 11 in 8" xfId="994"/>
    <cellStyle name="Ledger 17 x 11 in_9 thang dau 2011 gui chi Binh 2(chinh theo Bich)" xfId="995"/>
    <cellStyle name="Line" xfId="996"/>
    <cellStyle name="Line 2" xfId="997"/>
    <cellStyle name="Line 3" xfId="998"/>
    <cellStyle name="Line 4" xfId="999"/>
    <cellStyle name="Line_Book1" xfId="1000"/>
    <cellStyle name="Link Currency (0)" xfId="1001"/>
    <cellStyle name="Link Currency (2)" xfId="1002"/>
    <cellStyle name="Link Units (0)" xfId="1003"/>
    <cellStyle name="Link Units (1)" xfId="1004"/>
    <cellStyle name="Link Units (2)" xfId="1005"/>
    <cellStyle name="Linked Cell" xfId="1006"/>
    <cellStyle name="Linked Cell 2" xfId="1007"/>
    <cellStyle name="MainHead" xfId="1008"/>
    <cellStyle name="Millares [0]_Well Timing" xfId="1009"/>
    <cellStyle name="Millares_Well Timing" xfId="1010"/>
    <cellStyle name="Milliers [0]_      " xfId="1011"/>
    <cellStyle name="Milliers_      " xfId="1012"/>
    <cellStyle name="Model" xfId="1013"/>
    <cellStyle name="moi" xfId="1014"/>
    <cellStyle name="Moneda [0]_Well Timing" xfId="1015"/>
    <cellStyle name="Moneda_Well Timing" xfId="1016"/>
    <cellStyle name="Monétaire [0]_      " xfId="1017"/>
    <cellStyle name="Monétaire_      " xfId="1018"/>
    <cellStyle name="n" xfId="1019"/>
    <cellStyle name="Neutral" xfId="1020"/>
    <cellStyle name="Neutral 2" xfId="1021"/>
    <cellStyle name="New" xfId="1022"/>
    <cellStyle name="New Times Roman" xfId="1023"/>
    <cellStyle name="New Times Roman 2" xfId="1024"/>
    <cellStyle name="New Times Roman 3" xfId="1025"/>
    <cellStyle name="New Times Roman 4" xfId="1026"/>
    <cellStyle name="New Times Roman_Book1" xfId="1027"/>
    <cellStyle name="New_KH 2010" xfId="1028"/>
    <cellStyle name="No" xfId="1029"/>
    <cellStyle name="no dec" xfId="1030"/>
    <cellStyle name="No_01 DVHC-DSLD 2010" xfId="1031"/>
    <cellStyle name="ÑONVÒ" xfId="1032"/>
    <cellStyle name="Normal - Style1" xfId="1033"/>
    <cellStyle name="Normal - Style1 2" xfId="1034"/>
    <cellStyle name="Normal - 유형1" xfId="1035"/>
    <cellStyle name="Normal 10" xfId="1036"/>
    <cellStyle name="Normal 10 2" xfId="1037"/>
    <cellStyle name="Normal 10 2 2" xfId="1038"/>
    <cellStyle name="Normal 10 3" xfId="1039"/>
    <cellStyle name="Normal 10 4" xfId="1040"/>
    <cellStyle name="Normal 10 5" xfId="1041"/>
    <cellStyle name="Normal 10 6" xfId="1042"/>
    <cellStyle name="Normal 10_CHI SO SXCN" xfId="1043"/>
    <cellStyle name="Normal 100" xfId="1044"/>
    <cellStyle name="Normal 101" xfId="1045"/>
    <cellStyle name="Normal 102" xfId="1046"/>
    <cellStyle name="Normal 103" xfId="1047"/>
    <cellStyle name="Normal 104" xfId="1048"/>
    <cellStyle name="Normal 105" xfId="1049"/>
    <cellStyle name="Normal 106" xfId="1050"/>
    <cellStyle name="Normal 106 2" xfId="1051"/>
    <cellStyle name="Normal 107" xfId="1052"/>
    <cellStyle name="Normal 107 2" xfId="1053"/>
    <cellStyle name="Normal 108" xfId="1054"/>
    <cellStyle name="Normal 108 2" xfId="1055"/>
    <cellStyle name="Normal 109" xfId="1056"/>
    <cellStyle name="Normal 109 2" xfId="1057"/>
    <cellStyle name="Normal 11" xfId="1058"/>
    <cellStyle name="Normal 11 2" xfId="1059"/>
    <cellStyle name="Normal 11 2 2" xfId="1060"/>
    <cellStyle name="Normal 11 3" xfId="1061"/>
    <cellStyle name="Normal 11 4" xfId="1062"/>
    <cellStyle name="Normal 11_CHI SO SXCN" xfId="1063"/>
    <cellStyle name="Normal 110" xfId="1064"/>
    <cellStyle name="Normal 110 2" xfId="1065"/>
    <cellStyle name="Normal 111" xfId="1066"/>
    <cellStyle name="Normal 111 2" xfId="1067"/>
    <cellStyle name="Normal 112" xfId="1068"/>
    <cellStyle name="Normal 112 2" xfId="1069"/>
    <cellStyle name="Normal 113" xfId="1070"/>
    <cellStyle name="Normal 113 2" xfId="1071"/>
    <cellStyle name="Normal 114" xfId="1072"/>
    <cellStyle name="Normal 114 2" xfId="1073"/>
    <cellStyle name="Normal 115" xfId="1074"/>
    <cellStyle name="Normal 115 2" xfId="1075"/>
    <cellStyle name="Normal 116" xfId="1076"/>
    <cellStyle name="Normal 117" xfId="1077"/>
    <cellStyle name="Normal 118" xfId="1078"/>
    <cellStyle name="Normal 119" xfId="1079"/>
    <cellStyle name="Normal 12" xfId="1080"/>
    <cellStyle name="Normal 12 2" xfId="1081"/>
    <cellStyle name="Normal 12 2 2" xfId="1082"/>
    <cellStyle name="Normal 12 3" xfId="1083"/>
    <cellStyle name="Normal 12 4" xfId="1084"/>
    <cellStyle name="Normal 12 5" xfId="1085"/>
    <cellStyle name="Normal 12 6" xfId="1086"/>
    <cellStyle name="Normal 120" xfId="1087"/>
    <cellStyle name="Normal 121" xfId="1088"/>
    <cellStyle name="Normal 122" xfId="1089"/>
    <cellStyle name="Normal 123" xfId="1090"/>
    <cellStyle name="Normal 124" xfId="1091"/>
    <cellStyle name="Normal 125" xfId="1092"/>
    <cellStyle name="Normal 126" xfId="1093"/>
    <cellStyle name="Normal 13" xfId="1094"/>
    <cellStyle name="Normal 13 2" xfId="1095"/>
    <cellStyle name="Normal 13 2 2" xfId="1096"/>
    <cellStyle name="Normal 13 3" xfId="1097"/>
    <cellStyle name="Normal 13 4" xfId="1098"/>
    <cellStyle name="Normal 13_CHI SO SXCN" xfId="1099"/>
    <cellStyle name="Normal 130" xfId="1100"/>
    <cellStyle name="Normal 14" xfId="1101"/>
    <cellStyle name="Normal 14 2" xfId="1102"/>
    <cellStyle name="Normal 14 3" xfId="1103"/>
    <cellStyle name="Normal 15" xfId="1104"/>
    <cellStyle name="Normal 15 2" xfId="1105"/>
    <cellStyle name="Normal 15 3" xfId="1106"/>
    <cellStyle name="Normal 16" xfId="1107"/>
    <cellStyle name="Normal 16 2" xfId="1108"/>
    <cellStyle name="Normal 16 3" xfId="1109"/>
    <cellStyle name="Normal 16_CHI SO SXCN" xfId="1110"/>
    <cellStyle name="Normal 17" xfId="1111"/>
    <cellStyle name="Normal 17 2" xfId="1112"/>
    <cellStyle name="Normal 17 3" xfId="1113"/>
    <cellStyle name="Normal 17 4" xfId="1114"/>
    <cellStyle name="Normal 17_CHI SO SXCN" xfId="1115"/>
    <cellStyle name="Normal 18" xfId="1116"/>
    <cellStyle name="Normal 18 2" xfId="1117"/>
    <cellStyle name="Normal 19" xfId="1118"/>
    <cellStyle name="Normal 19 2" xfId="1119"/>
    <cellStyle name="Normal 2" xfId="1120"/>
    <cellStyle name="Normal 2 114" xfId="1121"/>
    <cellStyle name="Normal 2 2" xfId="1122"/>
    <cellStyle name="Normal 2 2 2" xfId="1123"/>
    <cellStyle name="Normal 2 2 3" xfId="1124"/>
    <cellStyle name="Normal 2 2_CHI SO SXCN" xfId="1125"/>
    <cellStyle name="Normal 2 3" xfId="1126"/>
    <cellStyle name="Normal 2 4" xfId="1127"/>
    <cellStyle name="Normal 2 5" xfId="1128"/>
    <cellStyle name="Normal 2 6" xfId="1129"/>
    <cellStyle name="Normal 2 7" xfId="1130"/>
    <cellStyle name="Normal 2_BAO CAO LY LUAN - THUC TIEN 30 NAM (26-12)" xfId="1131"/>
    <cellStyle name="Normal 20" xfId="1132"/>
    <cellStyle name="Normal 20 2" xfId="1133"/>
    <cellStyle name="Normal 20 3" xfId="1134"/>
    <cellStyle name="Normal 21" xfId="1135"/>
    <cellStyle name="Normal 21 2" xfId="1136"/>
    <cellStyle name="Normal 21 3" xfId="1137"/>
    <cellStyle name="Normal 22" xfId="1138"/>
    <cellStyle name="Normal 22 2" xfId="1139"/>
    <cellStyle name="Normal 23" xfId="1140"/>
    <cellStyle name="Normal 23 2" xfId="1141"/>
    <cellStyle name="Normal 24" xfId="1142"/>
    <cellStyle name="Normal 24 2" xfId="1143"/>
    <cellStyle name="Normal 24 2 2" xfId="1144"/>
    <cellStyle name="Normal 24 2_CHI SO SXCN" xfId="1145"/>
    <cellStyle name="Normal 24 3" xfId="1146"/>
    <cellStyle name="Normal 24 4" xfId="1147"/>
    <cellStyle name="Normal 24 5" xfId="1148"/>
    <cellStyle name="Normal 25" xfId="1149"/>
    <cellStyle name="Normal 25 2" xfId="1150"/>
    <cellStyle name="Normal 25 3" xfId="1151"/>
    <cellStyle name="Normal 25_CHI SO SXCN" xfId="1152"/>
    <cellStyle name="Normal 256" xfId="1153"/>
    <cellStyle name="Normal 257" xfId="1154"/>
    <cellStyle name="Normal 258" xfId="1155"/>
    <cellStyle name="Normal 259" xfId="1156"/>
    <cellStyle name="Normal 26" xfId="1157"/>
    <cellStyle name="Normal 26 2" xfId="1158"/>
    <cellStyle name="Normal 260" xfId="1159"/>
    <cellStyle name="Normal 261" xfId="1160"/>
    <cellStyle name="Normal 262" xfId="1161"/>
    <cellStyle name="Normal 263" xfId="1162"/>
    <cellStyle name="Normal 264" xfId="1163"/>
    <cellStyle name="Normal 265" xfId="1164"/>
    <cellStyle name="Normal 266" xfId="1165"/>
    <cellStyle name="Normal 267" xfId="1166"/>
    <cellStyle name="Normal 268" xfId="1167"/>
    <cellStyle name="Normal 269" xfId="1168"/>
    <cellStyle name="Normal 27" xfId="1169"/>
    <cellStyle name="Normal 27 2" xfId="1170"/>
    <cellStyle name="Normal 270" xfId="1171"/>
    <cellStyle name="Normal 271" xfId="1172"/>
    <cellStyle name="Normal 272" xfId="1173"/>
    <cellStyle name="Normal 273" xfId="1174"/>
    <cellStyle name="Normal 274" xfId="1175"/>
    <cellStyle name="Normal 275" xfId="1176"/>
    <cellStyle name="Normal 276" xfId="1177"/>
    <cellStyle name="Normal 277" xfId="1178"/>
    <cellStyle name="Normal 278" xfId="1179"/>
    <cellStyle name="Normal 279" xfId="1180"/>
    <cellStyle name="Normal 28" xfId="1181"/>
    <cellStyle name="Normal 280" xfId="1182"/>
    <cellStyle name="Normal 281" xfId="1183"/>
    <cellStyle name="Normal 282" xfId="1184"/>
    <cellStyle name="Normal 283" xfId="1185"/>
    <cellStyle name="Normal 284" xfId="1186"/>
    <cellStyle name="Normal 285" xfId="1187"/>
    <cellStyle name="Normal 286" xfId="1188"/>
    <cellStyle name="Normal 287" xfId="1189"/>
    <cellStyle name="Normal 288" xfId="1190"/>
    <cellStyle name="Normal 289" xfId="1191"/>
    <cellStyle name="Normal 29" xfId="1192"/>
    <cellStyle name="Normal 290" xfId="1193"/>
    <cellStyle name="Normal 291" xfId="1194"/>
    <cellStyle name="Normal 292" xfId="1195"/>
    <cellStyle name="Normal 293" xfId="1196"/>
    <cellStyle name="Normal 294" xfId="1197"/>
    <cellStyle name="Normal 295" xfId="1198"/>
    <cellStyle name="Normal 296" xfId="1199"/>
    <cellStyle name="Normal 297" xfId="1200"/>
    <cellStyle name="Normal 298" xfId="1201"/>
    <cellStyle name="Normal 299" xfId="1202"/>
    <cellStyle name="Normal 3" xfId="1203"/>
    <cellStyle name="Normal 3 2" xfId="1204"/>
    <cellStyle name="Normal 3 2 2" xfId="1205"/>
    <cellStyle name="Normal 3 2_CHI SO SXCN" xfId="1206"/>
    <cellStyle name="Normal 3 3" xfId="1207"/>
    <cellStyle name="Normal 3 4" xfId="1208"/>
    <cellStyle name="Normal 3 5" xfId="1209"/>
    <cellStyle name="Normal 3_CHI SO SXCN" xfId="1210"/>
    <cellStyle name="Normal 30" xfId="1211"/>
    <cellStyle name="Normal 300" xfId="1212"/>
    <cellStyle name="Normal 301" xfId="1213"/>
    <cellStyle name="Normal 302" xfId="1214"/>
    <cellStyle name="Normal 303" xfId="1215"/>
    <cellStyle name="Normal 304" xfId="1216"/>
    <cellStyle name="Normal 305" xfId="1217"/>
    <cellStyle name="Normal 306" xfId="1218"/>
    <cellStyle name="Normal 307" xfId="1219"/>
    <cellStyle name="Normal 308" xfId="1220"/>
    <cellStyle name="Normal 309" xfId="1221"/>
    <cellStyle name="Normal 31" xfId="1222"/>
    <cellStyle name="Normal 310" xfId="1223"/>
    <cellStyle name="Normal 311" xfId="1224"/>
    <cellStyle name="Normal 312" xfId="1225"/>
    <cellStyle name="Normal 313" xfId="1226"/>
    <cellStyle name="Normal 314" xfId="1227"/>
    <cellStyle name="Normal 315" xfId="1228"/>
    <cellStyle name="Normal 316" xfId="1229"/>
    <cellStyle name="Normal 317" xfId="1230"/>
    <cellStyle name="Normal 318" xfId="1231"/>
    <cellStyle name="Normal 319" xfId="1232"/>
    <cellStyle name="Normal 32" xfId="1233"/>
    <cellStyle name="Normal 320" xfId="1234"/>
    <cellStyle name="Normal 321" xfId="1235"/>
    <cellStyle name="Normal 322" xfId="1236"/>
    <cellStyle name="Normal 323" xfId="1237"/>
    <cellStyle name="Normal 324" xfId="1238"/>
    <cellStyle name="Normal 325" xfId="1239"/>
    <cellStyle name="Normal 326" xfId="1240"/>
    <cellStyle name="Normal 327" xfId="1241"/>
    <cellStyle name="Normal 328" xfId="1242"/>
    <cellStyle name="Normal 329" xfId="1243"/>
    <cellStyle name="Normal 33" xfId="1244"/>
    <cellStyle name="Normal 330" xfId="1245"/>
    <cellStyle name="Normal 331" xfId="1246"/>
    <cellStyle name="Normal 332" xfId="1247"/>
    <cellStyle name="Normal 333" xfId="1248"/>
    <cellStyle name="Normal 334" xfId="1249"/>
    <cellStyle name="Normal 335" xfId="1250"/>
    <cellStyle name="Normal 336" xfId="1251"/>
    <cellStyle name="Normal 337" xfId="1252"/>
    <cellStyle name="Normal 338" xfId="1253"/>
    <cellStyle name="Normal 339" xfId="1254"/>
    <cellStyle name="Normal 34" xfId="1255"/>
    <cellStyle name="Normal 340" xfId="1256"/>
    <cellStyle name="Normal 341" xfId="1257"/>
    <cellStyle name="Normal 342" xfId="1258"/>
    <cellStyle name="Normal 343" xfId="1259"/>
    <cellStyle name="Normal 344" xfId="1260"/>
    <cellStyle name="Normal 345" xfId="1261"/>
    <cellStyle name="Normal 346" xfId="1262"/>
    <cellStyle name="Normal 347" xfId="1263"/>
    <cellStyle name="Normal 348" xfId="1264"/>
    <cellStyle name="Normal 349" xfId="1265"/>
    <cellStyle name="Normal 35" xfId="1266"/>
    <cellStyle name="Normal 350" xfId="1267"/>
    <cellStyle name="Normal 351" xfId="1268"/>
    <cellStyle name="Normal 352" xfId="1269"/>
    <cellStyle name="Normal 353" xfId="1270"/>
    <cellStyle name="Normal 354" xfId="1271"/>
    <cellStyle name="Normal 355" xfId="1272"/>
    <cellStyle name="Normal 356" xfId="1273"/>
    <cellStyle name="Normal 357" xfId="1274"/>
    <cellStyle name="Normal 358" xfId="1275"/>
    <cellStyle name="Normal 359" xfId="1276"/>
    <cellStyle name="Normal 36" xfId="1277"/>
    <cellStyle name="Normal 360" xfId="1278"/>
    <cellStyle name="Normal 361" xfId="1279"/>
    <cellStyle name="Normal 362" xfId="1280"/>
    <cellStyle name="Normal 363" xfId="1281"/>
    <cellStyle name="Normal 364" xfId="1282"/>
    <cellStyle name="Normal 365" xfId="1283"/>
    <cellStyle name="Normal 366" xfId="1284"/>
    <cellStyle name="Normal 367" xfId="1285"/>
    <cellStyle name="Normal 368" xfId="1286"/>
    <cellStyle name="Normal 369" xfId="1287"/>
    <cellStyle name="Normal 37" xfId="1288"/>
    <cellStyle name="Normal 370" xfId="1289"/>
    <cellStyle name="Normal 371" xfId="1290"/>
    <cellStyle name="Normal 372" xfId="1291"/>
    <cellStyle name="Normal 373" xfId="1292"/>
    <cellStyle name="Normal 374" xfId="1293"/>
    <cellStyle name="Normal 375" xfId="1294"/>
    <cellStyle name="Normal 376" xfId="1295"/>
    <cellStyle name="Normal 377" xfId="1296"/>
    <cellStyle name="Normal 378" xfId="1297"/>
    <cellStyle name="Normal 379" xfId="1298"/>
    <cellStyle name="Normal 38" xfId="1299"/>
    <cellStyle name="Normal 380" xfId="1300"/>
    <cellStyle name="Normal 381" xfId="1301"/>
    <cellStyle name="Normal 382" xfId="1302"/>
    <cellStyle name="Normal 383" xfId="1303"/>
    <cellStyle name="Normal 384" xfId="1304"/>
    <cellStyle name="Normal 385" xfId="1305"/>
    <cellStyle name="Normal 386" xfId="1306"/>
    <cellStyle name="Normal 387" xfId="1307"/>
    <cellStyle name="Normal 388" xfId="1308"/>
    <cellStyle name="Normal 389" xfId="1309"/>
    <cellStyle name="Normal 39" xfId="1310"/>
    <cellStyle name="Normal 390" xfId="1311"/>
    <cellStyle name="Normal 391" xfId="1312"/>
    <cellStyle name="Normal 392" xfId="1313"/>
    <cellStyle name="Normal 393" xfId="1314"/>
    <cellStyle name="Normal 394" xfId="1315"/>
    <cellStyle name="Normal 395" xfId="1316"/>
    <cellStyle name="Normal 396" xfId="1317"/>
    <cellStyle name="Normal 397" xfId="1318"/>
    <cellStyle name="Normal 398" xfId="1319"/>
    <cellStyle name="Normal 399" xfId="1320"/>
    <cellStyle name="Normal 4" xfId="1321"/>
    <cellStyle name="Normal 4 2" xfId="1322"/>
    <cellStyle name="Normal 4 3" xfId="1323"/>
    <cellStyle name="Normal 4 4" xfId="1324"/>
    <cellStyle name="Normal 4 5" xfId="1325"/>
    <cellStyle name="Normal 4_KH SXKD 2012 - PVPOWER" xfId="1326"/>
    <cellStyle name="Normal 40" xfId="1327"/>
    <cellStyle name="Normal 400" xfId="1328"/>
    <cellStyle name="Normal 401" xfId="1329"/>
    <cellStyle name="Normal 402" xfId="1330"/>
    <cellStyle name="Normal 403" xfId="1331"/>
    <cellStyle name="Normal 404" xfId="1332"/>
    <cellStyle name="Normal 405" xfId="1333"/>
    <cellStyle name="Normal 406" xfId="1334"/>
    <cellStyle name="Normal 407" xfId="1335"/>
    <cellStyle name="Normal 408" xfId="1336"/>
    <cellStyle name="Normal 409" xfId="1337"/>
    <cellStyle name="Normal 41" xfId="1338"/>
    <cellStyle name="Normal 410" xfId="1339"/>
    <cellStyle name="Normal 411" xfId="1340"/>
    <cellStyle name="Normal 412" xfId="1341"/>
    <cellStyle name="Normal 413" xfId="1342"/>
    <cellStyle name="Normal 414" xfId="1343"/>
    <cellStyle name="Normal 415" xfId="1344"/>
    <cellStyle name="Normal 416" xfId="1345"/>
    <cellStyle name="Normal 417" xfId="1346"/>
    <cellStyle name="Normal 418" xfId="1347"/>
    <cellStyle name="Normal 419" xfId="1348"/>
    <cellStyle name="Normal 42" xfId="1349"/>
    <cellStyle name="Normal 420" xfId="1350"/>
    <cellStyle name="Normal 421" xfId="1351"/>
    <cellStyle name="Normal 422" xfId="1352"/>
    <cellStyle name="Normal 423" xfId="1353"/>
    <cellStyle name="Normal 424" xfId="1354"/>
    <cellStyle name="Normal 425" xfId="1355"/>
    <cellStyle name="Normal 426" xfId="1356"/>
    <cellStyle name="Normal 427" xfId="1357"/>
    <cellStyle name="Normal 428" xfId="1358"/>
    <cellStyle name="Normal 429" xfId="1359"/>
    <cellStyle name="Normal 43" xfId="1360"/>
    <cellStyle name="Normal 430" xfId="1361"/>
    <cellStyle name="Normal 431" xfId="1362"/>
    <cellStyle name="Normal 432" xfId="1363"/>
    <cellStyle name="Normal 433" xfId="1364"/>
    <cellStyle name="Normal 434" xfId="1365"/>
    <cellStyle name="Normal 435" xfId="1366"/>
    <cellStyle name="Normal 436" xfId="1367"/>
    <cellStyle name="Normal 437" xfId="1368"/>
    <cellStyle name="Normal 438" xfId="1369"/>
    <cellStyle name="Normal 439" xfId="1370"/>
    <cellStyle name="Normal 44" xfId="1371"/>
    <cellStyle name="Normal 440" xfId="1372"/>
    <cellStyle name="Normal 441" xfId="1373"/>
    <cellStyle name="Normal 442" xfId="1374"/>
    <cellStyle name="Normal 443" xfId="1375"/>
    <cellStyle name="Normal 444" xfId="1376"/>
    <cellStyle name="Normal 45" xfId="1377"/>
    <cellStyle name="Normal 46" xfId="1378"/>
    <cellStyle name="Normal 47" xfId="1379"/>
    <cellStyle name="Normal 48" xfId="1380"/>
    <cellStyle name="Normal 49" xfId="1381"/>
    <cellStyle name="Normal 5" xfId="1382"/>
    <cellStyle name="Normal 5 2" xfId="1383"/>
    <cellStyle name="Normal 5 2 2" xfId="1384"/>
    <cellStyle name="Normal 5 2_CHI SO SXCN" xfId="1385"/>
    <cellStyle name="Normal 5 3" xfId="1386"/>
    <cellStyle name="Normal 5 4" xfId="1387"/>
    <cellStyle name="Normal 5 5" xfId="1388"/>
    <cellStyle name="Normal 5_CHI SO SXCN" xfId="1389"/>
    <cellStyle name="Normal 50" xfId="1390"/>
    <cellStyle name="Normal 51" xfId="1391"/>
    <cellStyle name="Normal 52" xfId="1392"/>
    <cellStyle name="Normal 520" xfId="1393"/>
    <cellStyle name="Normal 521" xfId="1394"/>
    <cellStyle name="Normal 53" xfId="1395"/>
    <cellStyle name="Normal 530" xfId="1396"/>
    <cellStyle name="Normal 531" xfId="1397"/>
    <cellStyle name="Normal 532" xfId="1398"/>
    <cellStyle name="Normal 533" xfId="1399"/>
    <cellStyle name="Normal 538" xfId="1400"/>
    <cellStyle name="Normal 539" xfId="1401"/>
    <cellStyle name="Normal 54" xfId="1402"/>
    <cellStyle name="Normal 548" xfId="1403"/>
    <cellStyle name="Normal 549" xfId="1404"/>
    <cellStyle name="Normal 55" xfId="1405"/>
    <cellStyle name="Normal 550" xfId="1406"/>
    <cellStyle name="Normal 551" xfId="1407"/>
    <cellStyle name="Normal 56" xfId="1408"/>
    <cellStyle name="Normal 569" xfId="1409"/>
    <cellStyle name="Normal 57" xfId="1410"/>
    <cellStyle name="Normal 574" xfId="1411"/>
    <cellStyle name="Normal 577" xfId="1412"/>
    <cellStyle name="Normal 578" xfId="1413"/>
    <cellStyle name="Normal 579" xfId="1414"/>
    <cellStyle name="Normal 58" xfId="1415"/>
    <cellStyle name="Normal 580" xfId="1416"/>
    <cellStyle name="Normal 59" xfId="1417"/>
    <cellStyle name="Normal 6" xfId="1418"/>
    <cellStyle name="Normal 6 2" xfId="1419"/>
    <cellStyle name="Normal 6 2 2" xfId="1420"/>
    <cellStyle name="Normal 6 2_CHI SO SXCN" xfId="1421"/>
    <cellStyle name="Normal 6 3" xfId="1422"/>
    <cellStyle name="Normal 6 4" xfId="1423"/>
    <cellStyle name="Normal 6 5" xfId="1424"/>
    <cellStyle name="Normal 6 6" xfId="1425"/>
    <cellStyle name="Normal 6_CHI SO SXCN" xfId="1426"/>
    <cellStyle name="Normal 60" xfId="1427"/>
    <cellStyle name="Normal 61" xfId="1428"/>
    <cellStyle name="Normal 615" xfId="1429"/>
    <cellStyle name="Normal 616" xfId="1430"/>
    <cellStyle name="Normal 617" xfId="1431"/>
    <cellStyle name="Normal 618" xfId="1432"/>
    <cellStyle name="Normal 619" xfId="1433"/>
    <cellStyle name="Normal 62" xfId="1434"/>
    <cellStyle name="Normal 620" xfId="1435"/>
    <cellStyle name="Normal 63" xfId="1436"/>
    <cellStyle name="Normal 631" xfId="1437"/>
    <cellStyle name="Normal 632" xfId="1438"/>
    <cellStyle name="Normal 634" xfId="1439"/>
    <cellStyle name="Normal 635" xfId="1440"/>
    <cellStyle name="Normal 636" xfId="1441"/>
    <cellStyle name="Normal 637" xfId="1442"/>
    <cellStyle name="Normal 64" xfId="1443"/>
    <cellStyle name="Normal 64 2" xfId="1444"/>
    <cellStyle name="Normal 65" xfId="1445"/>
    <cellStyle name="Normal 65 2" xfId="1446"/>
    <cellStyle name="Normal 658" xfId="1447"/>
    <cellStyle name="Normal 659" xfId="1448"/>
    <cellStyle name="Normal 66" xfId="1449"/>
    <cellStyle name="Normal 66 2" xfId="1450"/>
    <cellStyle name="Normal 67" xfId="1451"/>
    <cellStyle name="Normal 67 2" xfId="1452"/>
    <cellStyle name="Normal 68" xfId="1453"/>
    <cellStyle name="Normal 684" xfId="1454"/>
    <cellStyle name="Normal 685" xfId="1455"/>
    <cellStyle name="Normal 686" xfId="1456"/>
    <cellStyle name="Normal 687" xfId="1457"/>
    <cellStyle name="Normal 69" xfId="1458"/>
    <cellStyle name="Normal 7" xfId="1459"/>
    <cellStyle name="Normal 7 2" xfId="1460"/>
    <cellStyle name="Normal 7 2 2" xfId="1461"/>
    <cellStyle name="Normal 7 2 3" xfId="1462"/>
    <cellStyle name="Normal 7 2 4" xfId="1463"/>
    <cellStyle name="Normal 7 2 5" xfId="1464"/>
    <cellStyle name="Normal 7 2_CHI SO SXCN" xfId="1465"/>
    <cellStyle name="Normal 7 3" xfId="1466"/>
    <cellStyle name="Normal 7 4" xfId="1467"/>
    <cellStyle name="Normal 7 5" xfId="1468"/>
    <cellStyle name="Normal 7 6" xfId="1469"/>
    <cellStyle name="Normal 70" xfId="1470"/>
    <cellStyle name="Normal 71" xfId="1471"/>
    <cellStyle name="Normal 72" xfId="1472"/>
    <cellStyle name="Normal 73" xfId="1473"/>
    <cellStyle name="Normal 74" xfId="1474"/>
    <cellStyle name="Normal 75" xfId="1475"/>
    <cellStyle name="Normal 76" xfId="1476"/>
    <cellStyle name="Normal 77" xfId="1477"/>
    <cellStyle name="Normal 78" xfId="1478"/>
    <cellStyle name="Normal 79" xfId="1479"/>
    <cellStyle name="Normal 79 2" xfId="1480"/>
    <cellStyle name="Normal 8" xfId="1481"/>
    <cellStyle name="Normal 8 2" xfId="1482"/>
    <cellStyle name="Normal 8 2 2" xfId="1483"/>
    <cellStyle name="Normal 8 2 3" xfId="1484"/>
    <cellStyle name="Normal 8 2_CHI SO SXCN" xfId="1485"/>
    <cellStyle name="Normal 8 3" xfId="1486"/>
    <cellStyle name="Normal 8 3 2" xfId="1487"/>
    <cellStyle name="Normal 8 3_CHI SO SXCN" xfId="1488"/>
    <cellStyle name="Normal 8 4" xfId="1489"/>
    <cellStyle name="Normal 8 5" xfId="1490"/>
    <cellStyle name="Normal 8 6" xfId="1491"/>
    <cellStyle name="Normal 8 7" xfId="1492"/>
    <cellStyle name="Normal 8 8" xfId="1493"/>
    <cellStyle name="Normal 8 9" xfId="1494"/>
    <cellStyle name="Normal 8_CHI SO SXCN" xfId="1495"/>
    <cellStyle name="Normal 80" xfId="1496"/>
    <cellStyle name="Normal 81" xfId="1497"/>
    <cellStyle name="Normal 82" xfId="1498"/>
    <cellStyle name="Normal 83" xfId="1499"/>
    <cellStyle name="Normal 84" xfId="1500"/>
    <cellStyle name="Normal 85" xfId="1501"/>
    <cellStyle name="Normal 86" xfId="1502"/>
    <cellStyle name="Normal 87" xfId="1503"/>
    <cellStyle name="Normal 88" xfId="1504"/>
    <cellStyle name="Normal 89" xfId="1505"/>
    <cellStyle name="Normal 9" xfId="1506"/>
    <cellStyle name="Normal 9 2" xfId="1507"/>
    <cellStyle name="Normal 9 2 2" xfId="1508"/>
    <cellStyle name="Normal 9 3" xfId="1509"/>
    <cellStyle name="Normal 9 4" xfId="1510"/>
    <cellStyle name="Normal 9 5" xfId="1511"/>
    <cellStyle name="Normal 9 6" xfId="1512"/>
    <cellStyle name="Normal 9_CHI SO SXCN" xfId="1513"/>
    <cellStyle name="Normal 90" xfId="1514"/>
    <cellStyle name="Normal 91" xfId="1515"/>
    <cellStyle name="Normal 92" xfId="1516"/>
    <cellStyle name="Normal 93" xfId="1517"/>
    <cellStyle name="Normal 94" xfId="1518"/>
    <cellStyle name="Normal 95" xfId="1519"/>
    <cellStyle name="Normal 96" xfId="1520"/>
    <cellStyle name="Normal 97" xfId="1521"/>
    <cellStyle name="Normal 98" xfId="1522"/>
    <cellStyle name="Normal 99" xfId="1523"/>
    <cellStyle name="Normal VN" xfId="1524"/>
    <cellStyle name="Normal_CS TIEU THU NGANH 2" xfId="1525"/>
    <cellStyle name="Normal_CS TON KHO NGANH 2" xfId="1526"/>
    <cellStyle name="Normal_Sheet1" xfId="1527"/>
    <cellStyle name="Normal_Sheet1 2" xfId="1528"/>
    <cellStyle name="Normal_SP T7" xfId="1529"/>
    <cellStyle name="Normal_THANG 11-11 (CHINH THUC)" xfId="1530"/>
    <cellStyle name="Normal_TONG MUC LCHH" xfId="1531"/>
    <cellStyle name="Normal1" xfId="1532"/>
    <cellStyle name="Note" xfId="1533"/>
    <cellStyle name="Note 2" xfId="1534"/>
    <cellStyle name="Note 3" xfId="1535"/>
    <cellStyle name="Œ…‹æØ‚è [0.00]_ÆÂ¹²" xfId="1536"/>
    <cellStyle name="Œ…‹æØ‚è_laroux" xfId="1537"/>
    <cellStyle name="oft Excel]&#13;&#10;Comment=open=/f ‚ðw’è‚·‚é‚ÆAƒ†[ƒU[’è‹`ŠÖ”‚ðŠÖ”“\‚è•t‚¯‚Ìˆê——‚É“o˜^‚·‚é‚±‚Æ‚ª‚Å‚«‚Ü‚·B&#13;&#10;Maximized" xfId="1538"/>
    <cellStyle name="oft Excel]&#13;&#10;Comment=open=/f ‚ðw’è‚·‚é‚ÆAƒ†[ƒU[’è‹`ŠÖ”‚ðŠÖ”“\‚è•t‚¯‚Ìˆê——‚É“o˜^‚·‚é‚±‚Æ‚ª‚Å‚«‚Ü‚·B&#13;&#10;Maximized 2" xfId="1539"/>
    <cellStyle name="oft Excel]&#13;&#10;Comment=open=/f ‚ðw’è‚·‚é‚ÆAƒ†[ƒU[’è‹`ŠÖ”‚ðŠÖ”“\‚è•t‚¯‚Ìˆê——‚É“o˜^‚·‚é‚±‚Æ‚ª‚Å‚«‚Ü‚·B&#13;&#10;Maximized 3" xfId="1540"/>
    <cellStyle name="oft Excel]&#13;&#10;Comment=open=/f ‚ðw’è‚·‚é‚ÆAƒ†[ƒU[’è‹`ŠÖ”‚ðŠÖ”“\‚è•t‚¯‚Ìˆê——‚É“o˜^‚·‚é‚±‚Æ‚ª‚Å‚«‚Ü‚·B&#13;&#10;Maximized 4" xfId="1541"/>
    <cellStyle name="oft Excel]&#13;&#10;Comment=open=/f ‚ðw’è‚·‚é‚ÆAƒ†[ƒU[’è‹`ŠÖ”‚ðŠÖ”“\‚è•t‚¯‚Ìˆê——‚É“o˜^‚·‚é‚±‚Æ‚ª‚Å‚«‚Ü‚·B&#13;&#10;Maximized_Book1" xfId="1542"/>
    <cellStyle name="oft Excel]&#13;&#10;Comment=open=/f ‚ðZw’è‚·‚é‚ÆAƒ†[ƒU[’è‹`ŠÖ”‚ðŠÖ”“\‚è•t‚¯‚Ìˆê——‚É“o˜^‚·‚é‚±‚Æ‚ª‚Å‚«‚Ü‚·B&#13;&#10;Maximized" xfId="1543"/>
    <cellStyle name="oft Excel]&#13;&#10;Comment=open=/f ‚ðŽw’è‚·‚é‚ÆAƒ†[ƒU[’è‹`ŠÖ”‚ðŠÖ”“\‚è•t‚¯‚Ìˆê——‚É“o˜^‚·‚é‚±‚Æ‚ª‚Å‚«‚Ü‚·B&#13;&#10;Maximized" xfId="1544"/>
    <cellStyle name="oft Excel]&#13;&#10;Comment=The open=/f lines load custom functions into the Paste Function list.&#13;&#10;Maximized=2&#13;&#10;Basics=1&#13;&#10;A" xfId="1545"/>
    <cellStyle name="oft Excel]&#13;&#10;Comment=The open=/f lines load custom functions into the Paste Function list.&#13;&#10;Maximized=2&#13;&#10;Basics=1&#13;&#10;A 2" xfId="1546"/>
    <cellStyle name="oft Excel]&#13;&#10;Comment=The open=/f lines load custom functions into the Paste Function list.&#13;&#10;Maximized=2&#13;&#10;Basics=1&#13;&#10;A 3" xfId="1547"/>
    <cellStyle name="oft Excel]&#13;&#10;Comment=The open=/f lines load custom functions into the Paste Function list.&#13;&#10;Maximized=2&#13;&#10;Basics=1&#13;&#10;A 4" xfId="1548"/>
    <cellStyle name="oft Excel]&#13;&#10;Comment=The open=/f lines load custom functions into the Paste Function list.&#13;&#10;Maximized=2&#13;&#10;Basics=1&#13;&#10;A_bieu 2" xfId="1549"/>
    <cellStyle name="oft Excel]&#13;&#10;Comment=The open=/f lines load custom functions into the Paste Function list.&#13;&#10;Maximized=3&#13;&#10;Basics=1&#13;&#10;A" xfId="1550"/>
    <cellStyle name="omma [0]_Mktg Prog" xfId="1551"/>
    <cellStyle name="ormal_Sheet1_1" xfId="1552"/>
    <cellStyle name="Output" xfId="1553"/>
    <cellStyle name="Output 2" xfId="1554"/>
    <cellStyle name="paint" xfId="1555"/>
    <cellStyle name="per.style" xfId="1556"/>
    <cellStyle name="Percent" xfId="1557"/>
    <cellStyle name="Percent %" xfId="1558"/>
    <cellStyle name="Percent % Long Underline" xfId="1559"/>
    <cellStyle name="Percent [0]" xfId="1560"/>
    <cellStyle name="Percent [00]" xfId="1561"/>
    <cellStyle name="Percent [2]" xfId="1562"/>
    <cellStyle name="Percent 0.0%" xfId="1563"/>
    <cellStyle name="Percent 0.0% Long Underline" xfId="1564"/>
    <cellStyle name="Percent 0.00%" xfId="1565"/>
    <cellStyle name="Percent 0.00% Long Underline" xfId="1566"/>
    <cellStyle name="Percent 0.000%" xfId="1567"/>
    <cellStyle name="Percent 0.000% Long Underline" xfId="1568"/>
    <cellStyle name="Percent 2" xfId="1569"/>
    <cellStyle name="Percent 3" xfId="1570"/>
    <cellStyle name="Percent 3 2" xfId="1571"/>
    <cellStyle name="Percent 4" xfId="1572"/>
    <cellStyle name="Percent 5" xfId="1573"/>
    <cellStyle name="Percent 6" xfId="1574"/>
    <cellStyle name="Percent 7" xfId="1575"/>
    <cellStyle name="Percent 7 2" xfId="1576"/>
    <cellStyle name="Percent 8" xfId="1577"/>
    <cellStyle name="Percent 8 2" xfId="1578"/>
    <cellStyle name="PERCENTAGE" xfId="1579"/>
    <cellStyle name="PrePop Currency (0)" xfId="1580"/>
    <cellStyle name="PrePop Currency (2)" xfId="1581"/>
    <cellStyle name="PrePop Units (0)" xfId="1582"/>
    <cellStyle name="PrePop Units (1)" xfId="1583"/>
    <cellStyle name="PrePop Units (2)" xfId="1584"/>
    <cellStyle name="pricing" xfId="1585"/>
    <cellStyle name="PSChar" xfId="1586"/>
    <cellStyle name="PSChar 2" xfId="1587"/>
    <cellStyle name="PSChar 3" xfId="1588"/>
    <cellStyle name="PSChar 4" xfId="1589"/>
    <cellStyle name="PSHeading" xfId="1590"/>
    <cellStyle name="regstoresfromspecstores" xfId="1591"/>
    <cellStyle name="RevList" xfId="1592"/>
    <cellStyle name="S—_x0008_" xfId="1593"/>
    <cellStyle name="s]&#13;&#10;spooler=yes&#13;&#10;load=&#13;&#10;Beep=yes&#13;&#10;NullPort=None&#13;&#10;BorderWidth=3&#13;&#10;CursorBlinkRate=1200&#13;&#10;DoubleClickSpeed=452&#13;&#10;Programs=co" xfId="1594"/>
    <cellStyle name="_x0001_sç?" xfId="1595"/>
    <cellStyle name="SHADEDSTORES" xfId="1596"/>
    <cellStyle name="Sheet Title" xfId="1597"/>
    <cellStyle name="Siêu nối kết_Du thao KH2007 (CF khac)" xfId="1598"/>
    <cellStyle name="specstores" xfId="1599"/>
    <cellStyle name="Standard_Anpassen der Amortisation" xfId="1600"/>
    <cellStyle name="Style 1" xfId="1601"/>
    <cellStyle name="Style 1 2" xfId="1602"/>
    <cellStyle name="Style 1 3" xfId="1603"/>
    <cellStyle name="Style 1 4" xfId="1604"/>
    <cellStyle name="Style 1 5" xfId="1605"/>
    <cellStyle name="Style 1_KH SXKD 2012 - PVPOWER" xfId="1606"/>
    <cellStyle name="Style 10" xfId="1607"/>
    <cellStyle name="Style 11" xfId="1608"/>
    <cellStyle name="Style 12" xfId="1609"/>
    <cellStyle name="Style 13" xfId="1610"/>
    <cellStyle name="Style 14" xfId="1611"/>
    <cellStyle name="Style 15" xfId="1612"/>
    <cellStyle name="Style 16" xfId="1613"/>
    <cellStyle name="Style 17" xfId="1614"/>
    <cellStyle name="Style 18" xfId="1615"/>
    <cellStyle name="Style 19" xfId="1616"/>
    <cellStyle name="Style 2" xfId="1617"/>
    <cellStyle name="Style 20" xfId="1618"/>
    <cellStyle name="Style 21" xfId="1619"/>
    <cellStyle name="Style 22" xfId="1620"/>
    <cellStyle name="Style 23" xfId="1621"/>
    <cellStyle name="Style 24" xfId="1622"/>
    <cellStyle name="Style 25" xfId="1623"/>
    <cellStyle name="Style 26" xfId="1624"/>
    <cellStyle name="Style 27" xfId="1625"/>
    <cellStyle name="Style 28" xfId="1626"/>
    <cellStyle name="Style 29" xfId="1627"/>
    <cellStyle name="Style 3" xfId="1628"/>
    <cellStyle name="Style 30" xfId="1629"/>
    <cellStyle name="Style 31" xfId="1630"/>
    <cellStyle name="Style 32" xfId="1631"/>
    <cellStyle name="Style 33" xfId="1632"/>
    <cellStyle name="Style 34" xfId="1633"/>
    <cellStyle name="Style 35" xfId="1634"/>
    <cellStyle name="Style 36" xfId="1635"/>
    <cellStyle name="Style 37" xfId="1636"/>
    <cellStyle name="Style 38" xfId="1637"/>
    <cellStyle name="Style 39" xfId="1638"/>
    <cellStyle name="Style 4" xfId="1639"/>
    <cellStyle name="Style 40" xfId="1640"/>
    <cellStyle name="Style 41" xfId="1641"/>
    <cellStyle name="Style 42" xfId="1642"/>
    <cellStyle name="Style 43" xfId="1643"/>
    <cellStyle name="Style 44" xfId="1644"/>
    <cellStyle name="Style 45" xfId="1645"/>
    <cellStyle name="Style 46" xfId="1646"/>
    <cellStyle name="Style 47" xfId="1647"/>
    <cellStyle name="Style 48" xfId="1648"/>
    <cellStyle name="Style 49" xfId="1649"/>
    <cellStyle name="Style 5" xfId="1650"/>
    <cellStyle name="Style 50" xfId="1651"/>
    <cellStyle name="Style 51" xfId="1652"/>
    <cellStyle name="Style 52" xfId="1653"/>
    <cellStyle name="Style 53" xfId="1654"/>
    <cellStyle name="Style 54" xfId="1655"/>
    <cellStyle name="Style 55" xfId="1656"/>
    <cellStyle name="Style 56" xfId="1657"/>
    <cellStyle name="Style 57" xfId="1658"/>
    <cellStyle name="Style 58" xfId="1659"/>
    <cellStyle name="Style 59" xfId="1660"/>
    <cellStyle name="Style 6" xfId="1661"/>
    <cellStyle name="Style 60" xfId="1662"/>
    <cellStyle name="Style 61" xfId="1663"/>
    <cellStyle name="Style 62" xfId="1664"/>
    <cellStyle name="Style 63" xfId="1665"/>
    <cellStyle name="Style 64" xfId="1666"/>
    <cellStyle name="Style 65" xfId="1667"/>
    <cellStyle name="Style 66" xfId="1668"/>
    <cellStyle name="Style 67" xfId="1669"/>
    <cellStyle name="Style 68" xfId="1670"/>
    <cellStyle name="Style 69" xfId="1671"/>
    <cellStyle name="Style 7" xfId="1672"/>
    <cellStyle name="Style 70" xfId="1673"/>
    <cellStyle name="Style 71" xfId="1674"/>
    <cellStyle name="Style 8" xfId="1675"/>
    <cellStyle name="Style 9" xfId="1676"/>
    <cellStyle name="Style Date" xfId="1677"/>
    <cellStyle name="Style1" xfId="1678"/>
    <cellStyle name="Style2" xfId="1679"/>
    <cellStyle name="Style3" xfId="1680"/>
    <cellStyle name="Style4" xfId="1681"/>
    <cellStyle name="Style5" xfId="1682"/>
    <cellStyle name="Style6" xfId="1683"/>
    <cellStyle name="Style7" xfId="1684"/>
    <cellStyle name="subhead" xfId="1685"/>
    <cellStyle name="Subtotal" xfId="1686"/>
    <cellStyle name="symbol" xfId="1687"/>
    <cellStyle name="T" xfId="1688"/>
    <cellStyle name="T 2" xfId="1689"/>
    <cellStyle name="T 3" xfId="1690"/>
    <cellStyle name="T 4" xfId="1691"/>
    <cellStyle name="T_Bao cao kttb milk yomilkYAO-mien bac" xfId="1692"/>
    <cellStyle name="T_Bao cao kttb milk yomilkYAO-mien bac 2" xfId="1693"/>
    <cellStyle name="T_Bao cao kttb milk yomilkYAO-mien bac 2_KH 2010" xfId="1694"/>
    <cellStyle name="T_Bao cao kttb milk yomilkYAO-mien bac 3" xfId="1695"/>
    <cellStyle name="T_Bao cao kttb milk yomilkYAO-mien bac 3_KH 2010" xfId="1696"/>
    <cellStyle name="T_Bao cao kttb milk yomilkYAO-mien bac 4" xfId="1697"/>
    <cellStyle name="T_Bao cao kttb milk yomilkYAO-mien bac 4_KH 2010" xfId="1698"/>
    <cellStyle name="T_Bao cao kttb milk yomilkYAO-mien bac_Book1" xfId="1699"/>
    <cellStyle name="T_Bao cao kttb milk yomilkYAO-mien bac_Book1_KH 2010" xfId="1700"/>
    <cellStyle name="T_Bao cao kttb milk yomilkYAO-mien bac_KH 2010" xfId="1701"/>
    <cellStyle name="T_Bao cao kttb milk yomilkYAO-mien bac_Phụ luc 3 - DT" xfId="1702"/>
    <cellStyle name="T_Bao cao kttb milk yomilkYAO-mien bac_PL5 - ĐTXDCB" xfId="1703"/>
    <cellStyle name="T_bc_km_ngay" xfId="1704"/>
    <cellStyle name="T_bc_km_ngay 2" xfId="1705"/>
    <cellStyle name="T_bc_km_ngay 2_KH 2010" xfId="1706"/>
    <cellStyle name="T_bc_km_ngay 3" xfId="1707"/>
    <cellStyle name="T_bc_km_ngay 3_KH 2010" xfId="1708"/>
    <cellStyle name="T_bc_km_ngay 4" xfId="1709"/>
    <cellStyle name="T_bc_km_ngay 4_KH 2010" xfId="1710"/>
    <cellStyle name="T_bc_km_ngay_Book1" xfId="1711"/>
    <cellStyle name="T_bc_km_ngay_Book1_KH 2010" xfId="1712"/>
    <cellStyle name="T_bc_km_ngay_KH 2010" xfId="1713"/>
    <cellStyle name="T_bc_km_ngay_Phụ luc 3 - DT" xfId="1714"/>
    <cellStyle name="T_bc_km_ngay_PL5 - ĐTXDCB" xfId="1715"/>
    <cellStyle name="T_bieu 2" xfId="1716"/>
    <cellStyle name="T_bieu 2_KH 2010" xfId="1717"/>
    <cellStyle name="T_bieu 4" xfId="1718"/>
    <cellStyle name="T_bieu 4_KH 2010" xfId="1719"/>
    <cellStyle name="T_bieu 5" xfId="1720"/>
    <cellStyle name="T_bieu 5_KH 2010" xfId="1721"/>
    <cellStyle name="T_Book1" xfId="1722"/>
    <cellStyle name="T_Book1_1" xfId="1723"/>
    <cellStyle name="T_Book1_KH 2010" xfId="1724"/>
    <cellStyle name="T_Cac bao cao TB  Milk-Yomilk-co Ke- CK 1-Vinh Thang" xfId="1725"/>
    <cellStyle name="T_Cac bao cao TB  Milk-Yomilk-co Ke- CK 1-Vinh Thang_KH 2010" xfId="1726"/>
    <cellStyle name="T_cham diem Milk chu ky2-ANH MINH" xfId="1727"/>
    <cellStyle name="T_cham diem Milk chu ky2-ANH MINH 2" xfId="1728"/>
    <cellStyle name="T_cham diem Milk chu ky2-ANH MINH 2_KH 2010" xfId="1729"/>
    <cellStyle name="T_cham diem Milk chu ky2-ANH MINH 3" xfId="1730"/>
    <cellStyle name="T_cham diem Milk chu ky2-ANH MINH 3_KH 2010" xfId="1731"/>
    <cellStyle name="T_cham diem Milk chu ky2-ANH MINH 4" xfId="1732"/>
    <cellStyle name="T_cham diem Milk chu ky2-ANH MINH 4_KH 2010" xfId="1733"/>
    <cellStyle name="T_cham diem Milk chu ky2-ANH MINH_Book1" xfId="1734"/>
    <cellStyle name="T_cham diem Milk chu ky2-ANH MINH_Book1_KH 2010" xfId="1735"/>
    <cellStyle name="T_cham diem Milk chu ky2-ANH MINH_KH 2010" xfId="1736"/>
    <cellStyle name="T_cham diem Milk chu ky2-ANH MINH_Phụ luc 3 - DT" xfId="1737"/>
    <cellStyle name="T_cham diem Milk chu ky2-ANH MINH_PL5 - ĐTXDCB" xfId="1738"/>
    <cellStyle name="T_cham trung bay ck 1 m.Bac milk co ke 2" xfId="1739"/>
    <cellStyle name="T_cham trung bay ck 1 m.Bac milk co ke 2 2" xfId="1740"/>
    <cellStyle name="T_cham trung bay ck 1 m.Bac milk co ke 2 2_KH 2010" xfId="1741"/>
    <cellStyle name="T_cham trung bay ck 1 m.Bac milk co ke 2 3" xfId="1742"/>
    <cellStyle name="T_cham trung bay ck 1 m.Bac milk co ke 2 3_KH 2010" xfId="1743"/>
    <cellStyle name="T_cham trung bay ck 1 m.Bac milk co ke 2 4" xfId="1744"/>
    <cellStyle name="T_cham trung bay ck 1 m.Bac milk co ke 2 4_KH 2010" xfId="1745"/>
    <cellStyle name="T_cham trung bay ck 1 m.Bac milk co ke 2_Book1" xfId="1746"/>
    <cellStyle name="T_cham trung bay ck 1 m.Bac milk co ke 2_Book1_KH 2010" xfId="1747"/>
    <cellStyle name="T_cham trung bay ck 1 m.Bac milk co ke 2_KH 2010" xfId="1748"/>
    <cellStyle name="T_cham trung bay ck 1 m.Bac milk co ke 2_Phụ luc 3 - DT" xfId="1749"/>
    <cellStyle name="T_cham trung bay ck 1 m.Bac milk co ke 2_PL5 - ĐTXDCB" xfId="1750"/>
    <cellStyle name="T_cham trung bay yao smart milk ck 2 mien Bac" xfId="1751"/>
    <cellStyle name="T_cham trung bay yao smart milk ck 2 mien Bac_KH 2010" xfId="1752"/>
    <cellStyle name="T_danh sach chua nop bcao trung bay sua chua  tinh den 1-3-06" xfId="1753"/>
    <cellStyle name="T_danh sach chua nop bcao trung bay sua chua  tinh den 1-3-06_KH 2010" xfId="1754"/>
    <cellStyle name="T_Danh sach KH TB MilkYomilk Yao  Smart chu ky 2-Vinh Thang" xfId="1755"/>
    <cellStyle name="T_Danh sach KH TB MilkYomilk Yao  Smart chu ky 2-Vinh Thang_KH 2010" xfId="1756"/>
    <cellStyle name="T_Danh sach KH trung bay MilkYomilk co ke chu ky 2-Vinh Thang" xfId="1757"/>
    <cellStyle name="T_Danh sach KH trung bay MilkYomilk co ke chu ky 2-Vinh Thang_KH 2010" xfId="1758"/>
    <cellStyle name="T_DSACH MILK YO MILK CK 2 M.BAC" xfId="1759"/>
    <cellStyle name="T_DSACH MILK YO MILK CK 2 M.BAC 2" xfId="1760"/>
    <cellStyle name="T_DSACH MILK YO MILK CK 2 M.BAC 2_KH 2010" xfId="1761"/>
    <cellStyle name="T_DSACH MILK YO MILK CK 2 M.BAC 3" xfId="1762"/>
    <cellStyle name="T_DSACH MILK YO MILK CK 2 M.BAC 3_KH 2010" xfId="1763"/>
    <cellStyle name="T_DSACH MILK YO MILK CK 2 M.BAC 4" xfId="1764"/>
    <cellStyle name="T_DSACH MILK YO MILK CK 2 M.BAC 4_KH 2010" xfId="1765"/>
    <cellStyle name="T_DSACH MILK YO MILK CK 2 M.BAC_Book1" xfId="1766"/>
    <cellStyle name="T_DSACH MILK YO MILK CK 2 M.BAC_Book1_KH 2010" xfId="1767"/>
    <cellStyle name="T_DSACH MILK YO MILK CK 2 M.BAC_KH 2010" xfId="1768"/>
    <cellStyle name="T_DSACH MILK YO MILK CK 2 M.BAC_Phụ luc 3 - DT" xfId="1769"/>
    <cellStyle name="T_DSACH MILK YO MILK CK 2 M.BAC_PL5 - ĐTXDCB" xfId="1770"/>
    <cellStyle name="T_DSKH Tbay Milk , Yomilk CK 2 Vu Thi Hanh" xfId="1771"/>
    <cellStyle name="T_DSKH Tbay Milk , Yomilk CK 2 Vu Thi Hanh_KH 2010" xfId="1772"/>
    <cellStyle name="T_form ton kho CK 2 tuan 8" xfId="1773"/>
    <cellStyle name="T_form ton kho CK 2 tuan 8 2" xfId="1774"/>
    <cellStyle name="T_form ton kho CK 2 tuan 8 2_KH 2010" xfId="1775"/>
    <cellStyle name="T_form ton kho CK 2 tuan 8 3" xfId="1776"/>
    <cellStyle name="T_form ton kho CK 2 tuan 8 3_KH 2010" xfId="1777"/>
    <cellStyle name="T_form ton kho CK 2 tuan 8 4" xfId="1778"/>
    <cellStyle name="T_form ton kho CK 2 tuan 8 4_KH 2010" xfId="1779"/>
    <cellStyle name="T_form ton kho CK 2 tuan 8_Book1" xfId="1780"/>
    <cellStyle name="T_form ton kho CK 2 tuan 8_Book1_KH 2010" xfId="1781"/>
    <cellStyle name="T_form ton kho CK 2 tuan 8_KH 2010" xfId="1782"/>
    <cellStyle name="T_form ton kho CK 2 tuan 8_Phụ luc 3 - DT" xfId="1783"/>
    <cellStyle name="T_form ton kho CK 2 tuan 8_PL5 - ĐTXDCB" xfId="1784"/>
    <cellStyle name="T_NPP Khanh Vinh Thai Nguyen - BC KTTB_CTrinh_TB__20_loc__Milk_Yomilk_CK1" xfId="1785"/>
    <cellStyle name="T_NPP Khanh Vinh Thai Nguyen - BC KTTB_CTrinh_TB__20_loc__Milk_Yomilk_CK1_KH 2010" xfId="1786"/>
    <cellStyle name="T_Phụ luc 3 - DT" xfId="1787"/>
    <cellStyle name="T_Phụ luc 3 - DT_1" xfId="1788"/>
    <cellStyle name="T_PL5 - ĐTXDCB" xfId="1789"/>
    <cellStyle name="T_Sheet1" xfId="1790"/>
    <cellStyle name="T_Sheet1 2" xfId="1791"/>
    <cellStyle name="T_Sheet1 2_KH 2010" xfId="1792"/>
    <cellStyle name="T_Sheet1 3" xfId="1793"/>
    <cellStyle name="T_Sheet1 3_KH 2010" xfId="1794"/>
    <cellStyle name="T_Sheet1 4" xfId="1795"/>
    <cellStyle name="T_Sheet1 4_KH 2010" xfId="1796"/>
    <cellStyle name="T_Sheet1_Book1" xfId="1797"/>
    <cellStyle name="T_Sheet1_Book1_KH 2010" xfId="1798"/>
    <cellStyle name="T_Sheet1_KH 2010" xfId="1799"/>
    <cellStyle name="T_Sheet1_Phụ luc 3 - DT" xfId="1800"/>
    <cellStyle name="T_Sheet1_PL5 - ĐTXDCB" xfId="1801"/>
    <cellStyle name="T_sua chua cham trung bay  mien Bac" xfId="1802"/>
    <cellStyle name="T_sua chua cham trung bay  mien Bac_KH 2010" xfId="1803"/>
    <cellStyle name="T_Thang 11" xfId="1804"/>
    <cellStyle name="T_Thang 11 2" xfId="1805"/>
    <cellStyle name="T_Thang 11 2_KH 2010" xfId="1806"/>
    <cellStyle name="T_Thang 11 3" xfId="1807"/>
    <cellStyle name="T_Thang 11 3_KH 2010" xfId="1808"/>
    <cellStyle name="T_Thang 11 4" xfId="1809"/>
    <cellStyle name="T_Thang 11 4_KH 2010" xfId="1810"/>
    <cellStyle name="T_Thang 11_Book1" xfId="1811"/>
    <cellStyle name="T_Thang 11_Book1_KH 2010" xfId="1812"/>
    <cellStyle name="T_Thang 11_KH 2010" xfId="1813"/>
    <cellStyle name="T_Thang 11_Phụ luc 3 - DT" xfId="1814"/>
    <cellStyle name="T_Thang 11_PL5 - ĐTXDCB" xfId="1815"/>
    <cellStyle name="TD1" xfId="1816"/>
    <cellStyle name="Text Indent A" xfId="1817"/>
    <cellStyle name="Text Indent B" xfId="1818"/>
    <cellStyle name="Text Indent C" xfId="1819"/>
    <cellStyle name="th" xfId="1820"/>
    <cellStyle name="th 2" xfId="1821"/>
    <cellStyle name="th 3" xfId="1822"/>
    <cellStyle name="th 4" xfId="1823"/>
    <cellStyle name="th_bieu 2" xfId="1824"/>
    <cellStyle name="þ_x001D_ð¤_x000C_¯" xfId="1825"/>
    <cellStyle name="þ_x001D_ð¤_x000C_¯þ_x0014_&#13;" xfId="1826"/>
    <cellStyle name="þ_x001D_ð¤_x000C_¯þ_x0014_&#13;¨þU" xfId="1827"/>
    <cellStyle name="þ_x001D_ð¤_x000C_¯þ_x0014_&#13;¨þU_x0001_" xfId="1828"/>
    <cellStyle name="þ_x001D_ð¤_x000C_¯þ_x0014_&#13;¨þU_x0001_À_x0004_" xfId="1829"/>
    <cellStyle name="þ_x001D_ð¤_x000C_¯þ_x0014_&#13;¨þU_x0001_À_x0004_ _x0015__x000F_" xfId="1830"/>
    <cellStyle name="þ_x001D_ð¤_x000C_¯þ_x0014_&#13;¨þU_x0001_À_x0004_ _x0015__x000F__x0001__x0001_" xfId="1831"/>
    <cellStyle name="þ_x001D_ð·_x000C_æþ'&#13;ßþU_x0001_Ø_x0005_ü_x0014__x0007__x0001__x0001_" xfId="1832"/>
    <cellStyle name="þ_x001D_ð·_x000C_æþ'&#13;ßþU_x0001_Ø_x0005_ü_x0014__x0007__x0001__x0001_ 2" xfId="1833"/>
    <cellStyle name="þ_x001D_ð·_x000C_æþ'&#13;ßþU_x0001_Ø_x0005_ü_x0014__x0007__x0001__x0001_ 3" xfId="1834"/>
    <cellStyle name="þ_x001D_ð·_x000C_æþ'&#13;ßþU_x0001_Ø_x0005_ü_x0014__x0007__x0001__x0001_ 4" xfId="1835"/>
    <cellStyle name="þ_x001D_ðK_x000C_Fý_x001B_&#13;9ýU_x0001_Ð_x0008_¦)_x0007__x0001__x0001_" xfId="1836"/>
    <cellStyle name="þ_x001D_ðK_x000C_Fý_x001B_&#13;9ýU_x0001_Ð_x0008_¦)_x0007__x0001__x0001_ 2" xfId="1837"/>
    <cellStyle name="þ_x001D_ðK_x000C_Fý_x001B_&#13;9ýU_x0001_Ð_x0008_¦)_x0007__x0001__x0001_ 3" xfId="1838"/>
    <cellStyle name="þ_x001D_ðK_x000C_Fý_x001B_&#13;9ýU_x0001_Ð_x0008_¦)_x0007__x0001__x0001_ 4" xfId="1839"/>
    <cellStyle name="thvt" xfId="1840"/>
    <cellStyle name="Tickmark" xfId="1841"/>
    <cellStyle name="tit4" xfId="1842"/>
    <cellStyle name="Title" xfId="1843"/>
    <cellStyle name="Title 2" xfId="1844"/>
    <cellStyle name="TNN" xfId="1845"/>
    <cellStyle name="Total" xfId="1846"/>
    <cellStyle name="Total 2" xfId="1847"/>
    <cellStyle name="Total 3" xfId="1848"/>
    <cellStyle name="VANG1" xfId="1849"/>
    <cellStyle name="viet" xfId="1850"/>
    <cellStyle name="viet 2" xfId="1851"/>
    <cellStyle name="viet 3" xfId="1852"/>
    <cellStyle name="viet 4" xfId="1853"/>
    <cellStyle name="viet_bieu 2" xfId="1854"/>
    <cellStyle name="viet2" xfId="1855"/>
    <cellStyle name="viet2 2" xfId="1856"/>
    <cellStyle name="viet2 3" xfId="1857"/>
    <cellStyle name="viet2 4" xfId="1858"/>
    <cellStyle name="viet2_bieu 2" xfId="1859"/>
    <cellStyle name="VN new romanNormal" xfId="1860"/>
    <cellStyle name="Vn Time 13" xfId="1861"/>
    <cellStyle name="Vn Time 14" xfId="1862"/>
    <cellStyle name="VN time new roman" xfId="1863"/>
    <cellStyle name="vn_time" xfId="1864"/>
    <cellStyle name="vnbo" xfId="1865"/>
    <cellStyle name="vnhead1" xfId="1866"/>
    <cellStyle name="vnhead2" xfId="1867"/>
    <cellStyle name="vnhead3" xfId="1868"/>
    <cellStyle name="vnhead4" xfId="1869"/>
    <cellStyle name="vntxt1" xfId="1870"/>
    <cellStyle name="vntxt1 2" xfId="1871"/>
    <cellStyle name="vntxt1 3" xfId="1872"/>
    <cellStyle name="vntxt1 4" xfId="1873"/>
    <cellStyle name="vntxt1_bieu 2" xfId="1874"/>
    <cellStyle name="vntxt2" xfId="1875"/>
    <cellStyle name="Währung [0]_68574_Materialbedarfsliste" xfId="1876"/>
    <cellStyle name="Währung_68574_Materialbedarfsliste" xfId="1877"/>
    <cellStyle name="Warning Text" xfId="1878"/>
    <cellStyle name="Warning Text 2" xfId="1879"/>
    <cellStyle name="xanh" xfId="1880"/>
    <cellStyle name="XComma" xfId="1881"/>
    <cellStyle name="XComma 0.0" xfId="1882"/>
    <cellStyle name="XComma 0.00" xfId="1883"/>
    <cellStyle name="XComma 0.000" xfId="1884"/>
    <cellStyle name="XCurrency" xfId="1885"/>
    <cellStyle name="XCurrency 0.0" xfId="1886"/>
    <cellStyle name="XCurrency 0.00" xfId="1887"/>
    <cellStyle name="XCurrency 0.000" xfId="1888"/>
    <cellStyle name="xuan" xfId="1889"/>
    <cellStyle name="เครื่องหมายสกุลเงิน [0]_FTC_OFFER" xfId="1890"/>
    <cellStyle name="เครื่องหมายสกุลเงิน_FTC_OFFER" xfId="1891"/>
    <cellStyle name="ปกติ_FTC_OFFER" xfId="1892"/>
    <cellStyle name=" [0.00]_ Att. 1- Cover" xfId="1893"/>
    <cellStyle name="_ Att. 1- Cover" xfId="1894"/>
    <cellStyle name="?_ Att. 1- Cover" xfId="1895"/>
    <cellStyle name="똿뗦먛귟 [0.00]_PRODUCT DETAIL Q1" xfId="1896"/>
    <cellStyle name="똿뗦먛귟_PRODUCT DETAIL Q1" xfId="1897"/>
    <cellStyle name="믅됞 [0.00]_PRODUCT DETAIL Q1" xfId="1898"/>
    <cellStyle name="믅됞_PRODUCT DETAIL Q1" xfId="1899"/>
    <cellStyle name="백분율_95" xfId="1900"/>
    <cellStyle name="뷭?_BOOKSHIP" xfId="1901"/>
    <cellStyle name="콤마 [ - 유형1" xfId="1902"/>
    <cellStyle name="콤마 [ - 유형2" xfId="1903"/>
    <cellStyle name="콤마 [ - 유형3" xfId="1904"/>
    <cellStyle name="콤마 [ - 유형4" xfId="1905"/>
    <cellStyle name="콤마 [ - 유형5" xfId="1906"/>
    <cellStyle name="콤마 [ - 유형6" xfId="1907"/>
    <cellStyle name="콤마 [ - 유형7" xfId="1908"/>
    <cellStyle name="콤마 [ - 유형8" xfId="1909"/>
    <cellStyle name="콤마 [0]_ 비목별 월별기술 " xfId="1910"/>
    <cellStyle name="콤마_ 비목별 월별기술 " xfId="1911"/>
    <cellStyle name="통화 [0]_00ss ordersheet" xfId="1912"/>
    <cellStyle name="통화_00ss ordersheet" xfId="1913"/>
    <cellStyle name="표준_(정보부문)월별인원계획" xfId="1914"/>
    <cellStyle name="一般_00Q3902REV.1" xfId="1915"/>
    <cellStyle name="千分位[0]_00Q3902REV.1" xfId="1916"/>
    <cellStyle name="千分位_00Q3902REV.1" xfId="1917"/>
    <cellStyle name="桁区切り [0.00]_BE-BQ" xfId="1918"/>
    <cellStyle name="桁区切り_BE-BQ" xfId="1919"/>
    <cellStyle name="標準_Akia(F）-8" xfId="1920"/>
    <cellStyle name="貨幣 [0]_00Q3902REV.1" xfId="1921"/>
    <cellStyle name="貨幣[0]_BRE" xfId="1922"/>
    <cellStyle name="貨幣_00Q3902REV.1" xfId="1923"/>
    <cellStyle name="通貨 [0.00]_BE-BQ" xfId="1924"/>
    <cellStyle name="通貨_BE-BQ" xfId="192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DZ47"/>
  <sheetViews>
    <sheetView zoomScale="115" zoomScaleNormal="115" zoomScalePageLayoutView="0" workbookViewId="0" topLeftCell="A1">
      <pane xSplit="2" ySplit="7" topLeftCell="C32" activePane="bottomRight" state="frozen"/>
      <selection pane="topLeft" activeCell="A1" sqref="A1"/>
      <selection pane="topRight" activeCell="C1" sqref="C1"/>
      <selection pane="bottomLeft" activeCell="A8" sqref="A8"/>
      <selection pane="bottomRight" activeCell="B32" sqref="B32"/>
    </sheetView>
  </sheetViews>
  <sheetFormatPr defaultColWidth="9.00390625" defaultRowHeight="15.75"/>
  <cols>
    <col min="1" max="1" width="7.00390625" style="237" customWidth="1"/>
    <col min="2" max="2" width="49.75390625" style="238" customWidth="1"/>
    <col min="3" max="4" width="8.875" style="238" customWidth="1"/>
    <col min="5" max="5" width="9.50390625" style="238" customWidth="1"/>
    <col min="6" max="16384" width="9.00390625" style="238" customWidth="1"/>
  </cols>
  <sheetData>
    <row r="1" ht="15.75">
      <c r="E1" s="239" t="s">
        <v>0</v>
      </c>
    </row>
    <row r="2" spans="1:130" s="242" customFormat="1" ht="19.5" customHeight="1">
      <c r="A2" s="490" t="s">
        <v>622</v>
      </c>
      <c r="B2" s="490"/>
      <c r="C2" s="490"/>
      <c r="D2" s="490"/>
      <c r="E2" s="490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41"/>
      <c r="W2" s="241"/>
      <c r="X2" s="241"/>
      <c r="Y2" s="241"/>
      <c r="Z2" s="241"/>
      <c r="AA2" s="241"/>
      <c r="AB2" s="241"/>
      <c r="AC2" s="241"/>
      <c r="AD2" s="241"/>
      <c r="AE2" s="241"/>
      <c r="AF2" s="241"/>
      <c r="AG2" s="241"/>
      <c r="AH2" s="241"/>
      <c r="AI2" s="241"/>
      <c r="AJ2" s="241"/>
      <c r="AK2" s="241"/>
      <c r="AL2" s="241"/>
      <c r="AM2" s="241"/>
      <c r="AN2" s="241"/>
      <c r="AO2" s="241"/>
      <c r="AP2" s="241"/>
      <c r="AQ2" s="241"/>
      <c r="AR2" s="241"/>
      <c r="AS2" s="241"/>
      <c r="AT2" s="241"/>
      <c r="AU2" s="241"/>
      <c r="AV2" s="241"/>
      <c r="AW2" s="241"/>
      <c r="AX2" s="241"/>
      <c r="AY2" s="241"/>
      <c r="AZ2" s="241"/>
      <c r="BA2" s="241"/>
      <c r="BB2" s="241"/>
      <c r="BC2" s="241"/>
      <c r="BD2" s="241"/>
      <c r="BE2" s="241"/>
      <c r="BF2" s="241"/>
      <c r="BG2" s="241"/>
      <c r="BH2" s="241"/>
      <c r="BI2" s="241"/>
      <c r="BJ2" s="241"/>
      <c r="BK2" s="241"/>
      <c r="BL2" s="241"/>
      <c r="BM2" s="241"/>
      <c r="BN2" s="241"/>
      <c r="BO2" s="241"/>
      <c r="BP2" s="241"/>
      <c r="BQ2" s="241"/>
      <c r="BR2" s="241"/>
      <c r="BS2" s="241"/>
      <c r="BT2" s="241"/>
      <c r="BU2" s="241"/>
      <c r="BV2" s="241"/>
      <c r="BW2" s="241"/>
      <c r="BX2" s="241"/>
      <c r="BY2" s="241"/>
      <c r="BZ2" s="241"/>
      <c r="CA2" s="241"/>
      <c r="CB2" s="241"/>
      <c r="CC2" s="241"/>
      <c r="CD2" s="241"/>
      <c r="CE2" s="241"/>
      <c r="CF2" s="241"/>
      <c r="CG2" s="241"/>
      <c r="CH2" s="241"/>
      <c r="CI2" s="241"/>
      <c r="CJ2" s="241"/>
      <c r="CK2" s="241"/>
      <c r="CL2" s="241"/>
      <c r="CM2" s="241"/>
      <c r="CN2" s="241"/>
      <c r="CO2" s="241"/>
      <c r="CP2" s="241"/>
      <c r="CQ2" s="241"/>
      <c r="CR2" s="241"/>
      <c r="CS2" s="241"/>
      <c r="CT2" s="241"/>
      <c r="CU2" s="241"/>
      <c r="CV2" s="241"/>
      <c r="CW2" s="241"/>
      <c r="CX2" s="241"/>
      <c r="CY2" s="241"/>
      <c r="CZ2" s="241"/>
      <c r="DA2" s="241"/>
      <c r="DB2" s="241"/>
      <c r="DC2" s="241"/>
      <c r="DD2" s="241"/>
      <c r="DE2" s="241"/>
      <c r="DF2" s="241"/>
      <c r="DG2" s="241"/>
      <c r="DH2" s="241"/>
      <c r="DI2" s="241"/>
      <c r="DJ2" s="241"/>
      <c r="DK2" s="241"/>
      <c r="DL2" s="241"/>
      <c r="DM2" s="241"/>
      <c r="DN2" s="241"/>
      <c r="DO2" s="241"/>
      <c r="DP2" s="241"/>
      <c r="DQ2" s="241"/>
      <c r="DR2" s="241"/>
      <c r="DS2" s="241"/>
      <c r="DT2" s="241"/>
      <c r="DU2" s="241"/>
      <c r="DV2" s="241"/>
      <c r="DW2" s="241"/>
      <c r="DX2" s="241"/>
      <c r="DY2" s="241"/>
      <c r="DZ2" s="241"/>
    </row>
    <row r="3" spans="1:130" s="244" customFormat="1" ht="20.25" customHeight="1">
      <c r="A3" s="499" t="s">
        <v>589</v>
      </c>
      <c r="B3" s="499"/>
      <c r="C3" s="499"/>
      <c r="D3" s="499"/>
      <c r="E3" s="499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  <c r="R3" s="243"/>
      <c r="S3" s="243"/>
      <c r="T3" s="243"/>
      <c r="U3" s="243"/>
      <c r="V3" s="243"/>
      <c r="W3" s="243"/>
      <c r="X3" s="243"/>
      <c r="Y3" s="243"/>
      <c r="Z3" s="243"/>
      <c r="AA3" s="243"/>
      <c r="AB3" s="243"/>
      <c r="AC3" s="243"/>
      <c r="AD3" s="243"/>
      <c r="AE3" s="243"/>
      <c r="AF3" s="243"/>
      <c r="AG3" s="243"/>
      <c r="AH3" s="243"/>
      <c r="AI3" s="243"/>
      <c r="AJ3" s="243"/>
      <c r="AK3" s="243"/>
      <c r="AL3" s="243"/>
      <c r="AM3" s="243"/>
      <c r="AN3" s="243"/>
      <c r="AO3" s="243"/>
      <c r="AP3" s="243"/>
      <c r="AQ3" s="243"/>
      <c r="AR3" s="243"/>
      <c r="AS3" s="243"/>
      <c r="AT3" s="243"/>
      <c r="AU3" s="243"/>
      <c r="AV3" s="243"/>
      <c r="AW3" s="243"/>
      <c r="AX3" s="243"/>
      <c r="AY3" s="243"/>
      <c r="AZ3" s="243"/>
      <c r="BA3" s="243"/>
      <c r="BB3" s="243"/>
      <c r="BC3" s="243"/>
      <c r="BD3" s="243"/>
      <c r="BE3" s="243"/>
      <c r="BF3" s="243"/>
      <c r="BG3" s="243"/>
      <c r="BH3" s="243"/>
      <c r="BI3" s="243"/>
      <c r="BJ3" s="243"/>
      <c r="BK3" s="243"/>
      <c r="BL3" s="243"/>
      <c r="BM3" s="243"/>
      <c r="BN3" s="243"/>
      <c r="BO3" s="243"/>
      <c r="BP3" s="243"/>
      <c r="BQ3" s="243"/>
      <c r="BR3" s="243"/>
      <c r="BS3" s="243"/>
      <c r="BT3" s="243"/>
      <c r="BU3" s="243"/>
      <c r="BV3" s="243"/>
      <c r="BW3" s="243"/>
      <c r="BX3" s="243"/>
      <c r="BY3" s="243"/>
      <c r="BZ3" s="243"/>
      <c r="CA3" s="243"/>
      <c r="CB3" s="243"/>
      <c r="CC3" s="243"/>
      <c r="CD3" s="243"/>
      <c r="CE3" s="243"/>
      <c r="CF3" s="243"/>
      <c r="CG3" s="243"/>
      <c r="CH3" s="243"/>
      <c r="CI3" s="243"/>
      <c r="CJ3" s="243"/>
      <c r="CK3" s="243"/>
      <c r="CL3" s="243"/>
      <c r="CM3" s="243"/>
      <c r="CN3" s="243"/>
      <c r="CO3" s="243"/>
      <c r="CP3" s="243"/>
      <c r="CQ3" s="243"/>
      <c r="CR3" s="243"/>
      <c r="CS3" s="243"/>
      <c r="CT3" s="243"/>
      <c r="CU3" s="243"/>
      <c r="CV3" s="243"/>
      <c r="CW3" s="243"/>
      <c r="CX3" s="243"/>
      <c r="CY3" s="243"/>
      <c r="CZ3" s="243"/>
      <c r="DA3" s="243"/>
      <c r="DB3" s="243"/>
      <c r="DC3" s="243"/>
      <c r="DD3" s="243"/>
      <c r="DE3" s="243"/>
      <c r="DF3" s="243"/>
      <c r="DG3" s="243"/>
      <c r="DH3" s="243"/>
      <c r="DI3" s="243"/>
      <c r="DJ3" s="243"/>
      <c r="DK3" s="243"/>
      <c r="DL3" s="243"/>
      <c r="DM3" s="243"/>
      <c r="DN3" s="243"/>
      <c r="DO3" s="243"/>
      <c r="DP3" s="243"/>
      <c r="DQ3" s="243"/>
      <c r="DR3" s="243"/>
      <c r="DS3" s="243"/>
      <c r="DT3" s="243"/>
      <c r="DU3" s="243"/>
      <c r="DV3" s="243"/>
      <c r="DW3" s="243"/>
      <c r="DX3" s="243"/>
      <c r="DY3" s="243"/>
      <c r="DZ3" s="243"/>
    </row>
    <row r="4" spans="1:130" ht="19.5" customHeight="1" thickBot="1">
      <c r="A4" s="58"/>
      <c r="B4" s="57"/>
      <c r="C4" s="245"/>
      <c r="E4" s="246" t="s">
        <v>235</v>
      </c>
      <c r="F4" s="247"/>
      <c r="G4" s="247"/>
      <c r="H4" s="247"/>
      <c r="I4" s="247"/>
      <c r="J4" s="247"/>
      <c r="K4" s="247"/>
      <c r="L4" s="247"/>
      <c r="M4" s="247"/>
      <c r="N4" s="247"/>
      <c r="O4" s="247"/>
      <c r="P4" s="247"/>
      <c r="Q4" s="247"/>
      <c r="R4" s="247"/>
      <c r="S4" s="247"/>
      <c r="T4" s="247"/>
      <c r="U4" s="247"/>
      <c r="V4" s="247"/>
      <c r="W4" s="247"/>
      <c r="X4" s="247"/>
      <c r="Y4" s="247"/>
      <c r="Z4" s="247"/>
      <c r="AA4" s="247"/>
      <c r="AB4" s="247"/>
      <c r="AC4" s="247"/>
      <c r="AD4" s="247"/>
      <c r="AE4" s="247"/>
      <c r="AF4" s="247"/>
      <c r="AG4" s="247"/>
      <c r="AH4" s="247"/>
      <c r="AI4" s="247"/>
      <c r="AJ4" s="247"/>
      <c r="AK4" s="247"/>
      <c r="AL4" s="247"/>
      <c r="AM4" s="247"/>
      <c r="AN4" s="247"/>
      <c r="AO4" s="247"/>
      <c r="AP4" s="247"/>
      <c r="AQ4" s="247"/>
      <c r="AR4" s="247"/>
      <c r="AS4" s="247"/>
      <c r="AT4" s="247"/>
      <c r="AU4" s="247"/>
      <c r="AV4" s="247"/>
      <c r="AW4" s="247"/>
      <c r="AX4" s="247"/>
      <c r="AY4" s="247"/>
      <c r="AZ4" s="247"/>
      <c r="BA4" s="247"/>
      <c r="BB4" s="247"/>
      <c r="BC4" s="247"/>
      <c r="BD4" s="247"/>
      <c r="BE4" s="247"/>
      <c r="BF4" s="247"/>
      <c r="BG4" s="247"/>
      <c r="BH4" s="247"/>
      <c r="BI4" s="247"/>
      <c r="BJ4" s="247"/>
      <c r="BK4" s="247"/>
      <c r="BL4" s="247"/>
      <c r="BM4" s="247"/>
      <c r="BN4" s="247"/>
      <c r="BO4" s="247"/>
      <c r="BP4" s="247"/>
      <c r="BQ4" s="247"/>
      <c r="BR4" s="247"/>
      <c r="BS4" s="247"/>
      <c r="BT4" s="247"/>
      <c r="BU4" s="247"/>
      <c r="BV4" s="247"/>
      <c r="BW4" s="247"/>
      <c r="BX4" s="247"/>
      <c r="BY4" s="247"/>
      <c r="BZ4" s="247"/>
      <c r="CA4" s="247"/>
      <c r="CB4" s="247"/>
      <c r="CC4" s="247"/>
      <c r="CD4" s="247"/>
      <c r="CE4" s="247"/>
      <c r="CF4" s="247"/>
      <c r="CG4" s="247"/>
      <c r="CH4" s="247"/>
      <c r="CI4" s="247"/>
      <c r="CJ4" s="247"/>
      <c r="CK4" s="247"/>
      <c r="CL4" s="247"/>
      <c r="CM4" s="247"/>
      <c r="CN4" s="247"/>
      <c r="CO4" s="247"/>
      <c r="CP4" s="247"/>
      <c r="CQ4" s="247"/>
      <c r="CR4" s="247"/>
      <c r="CS4" s="247"/>
      <c r="CT4" s="247"/>
      <c r="CU4" s="247"/>
      <c r="CV4" s="247"/>
      <c r="CW4" s="247"/>
      <c r="CX4" s="247"/>
      <c r="CY4" s="247"/>
      <c r="CZ4" s="247"/>
      <c r="DA4" s="247"/>
      <c r="DB4" s="247"/>
      <c r="DC4" s="247"/>
      <c r="DD4" s="247"/>
      <c r="DE4" s="247"/>
      <c r="DF4" s="247"/>
      <c r="DG4" s="247"/>
      <c r="DH4" s="247"/>
      <c r="DI4" s="247"/>
      <c r="DJ4" s="247"/>
      <c r="DK4" s="247"/>
      <c r="DL4" s="247"/>
      <c r="DM4" s="247"/>
      <c r="DN4" s="247"/>
      <c r="DO4" s="247"/>
      <c r="DP4" s="247"/>
      <c r="DQ4" s="247"/>
      <c r="DR4" s="247"/>
      <c r="DS4" s="247"/>
      <c r="DT4" s="247"/>
      <c r="DU4" s="247"/>
      <c r="DV4" s="247"/>
      <c r="DW4" s="247"/>
      <c r="DX4" s="247"/>
      <c r="DY4" s="247"/>
      <c r="DZ4" s="247"/>
    </row>
    <row r="5" spans="1:130" s="249" customFormat="1" ht="24.75" customHeight="1">
      <c r="A5" s="495" t="s">
        <v>237</v>
      </c>
      <c r="B5" s="497" t="s">
        <v>238</v>
      </c>
      <c r="C5" s="491" t="s">
        <v>609</v>
      </c>
      <c r="D5" s="491" t="s">
        <v>611</v>
      </c>
      <c r="E5" s="493" t="s">
        <v>610</v>
      </c>
      <c r="F5" s="248"/>
      <c r="G5" s="248"/>
      <c r="H5" s="248"/>
      <c r="I5" s="248"/>
      <c r="J5" s="248"/>
      <c r="K5" s="248"/>
      <c r="L5" s="248"/>
      <c r="M5" s="248"/>
      <c r="N5" s="248"/>
      <c r="O5" s="248"/>
      <c r="P5" s="248"/>
      <c r="Q5" s="248"/>
      <c r="R5" s="248"/>
      <c r="S5" s="248"/>
      <c r="T5" s="248"/>
      <c r="U5" s="248"/>
      <c r="V5" s="248"/>
      <c r="W5" s="248"/>
      <c r="X5" s="248"/>
      <c r="Y5" s="248"/>
      <c r="Z5" s="248"/>
      <c r="AA5" s="248"/>
      <c r="AB5" s="248"/>
      <c r="AC5" s="248"/>
      <c r="AD5" s="248"/>
      <c r="AE5" s="248"/>
      <c r="AF5" s="248"/>
      <c r="AG5" s="248"/>
      <c r="AH5" s="248"/>
      <c r="AI5" s="248"/>
      <c r="AJ5" s="248"/>
      <c r="AK5" s="248"/>
      <c r="AL5" s="248"/>
      <c r="AM5" s="248"/>
      <c r="AN5" s="248"/>
      <c r="AO5" s="248"/>
      <c r="AP5" s="248"/>
      <c r="AQ5" s="248"/>
      <c r="AR5" s="248"/>
      <c r="AS5" s="248"/>
      <c r="AT5" s="248"/>
      <c r="AU5" s="248"/>
      <c r="AV5" s="248"/>
      <c r="AW5" s="248"/>
      <c r="AX5" s="248"/>
      <c r="AY5" s="248"/>
      <c r="AZ5" s="248"/>
      <c r="BA5" s="248"/>
      <c r="BB5" s="248"/>
      <c r="BC5" s="248"/>
      <c r="BD5" s="248"/>
      <c r="BE5" s="248"/>
      <c r="BF5" s="248"/>
      <c r="BG5" s="248"/>
      <c r="BH5" s="248"/>
      <c r="BI5" s="248"/>
      <c r="BJ5" s="248"/>
      <c r="BK5" s="248"/>
      <c r="BL5" s="248"/>
      <c r="BM5" s="248"/>
      <c r="BN5" s="248"/>
      <c r="BO5" s="248"/>
      <c r="BP5" s="248"/>
      <c r="BQ5" s="248"/>
      <c r="BR5" s="248"/>
      <c r="BS5" s="248"/>
      <c r="BT5" s="248"/>
      <c r="BU5" s="248"/>
      <c r="BV5" s="248"/>
      <c r="BW5" s="248"/>
      <c r="BX5" s="248"/>
      <c r="BY5" s="248"/>
      <c r="BZ5" s="248"/>
      <c r="CA5" s="248"/>
      <c r="CB5" s="248"/>
      <c r="CC5" s="248"/>
      <c r="CD5" s="248"/>
      <c r="CE5" s="248"/>
      <c r="CF5" s="248"/>
      <c r="CG5" s="248"/>
      <c r="CH5" s="248"/>
      <c r="CI5" s="248"/>
      <c r="CJ5" s="248"/>
      <c r="CK5" s="248"/>
      <c r="CL5" s="248"/>
      <c r="CM5" s="248"/>
      <c r="CN5" s="248"/>
      <c r="CO5" s="248"/>
      <c r="CP5" s="248"/>
      <c r="CQ5" s="248"/>
      <c r="CR5" s="248"/>
      <c r="CS5" s="248"/>
      <c r="CT5" s="248"/>
      <c r="CU5" s="248"/>
      <c r="CV5" s="248"/>
      <c r="CW5" s="248"/>
      <c r="CX5" s="248"/>
      <c r="CY5" s="248"/>
      <c r="CZ5" s="248"/>
      <c r="DA5" s="248"/>
      <c r="DB5" s="248"/>
      <c r="DC5" s="248"/>
      <c r="DD5" s="248"/>
      <c r="DE5" s="248"/>
      <c r="DF5" s="248"/>
      <c r="DG5" s="248"/>
      <c r="DH5" s="248"/>
      <c r="DI5" s="248"/>
      <c r="DJ5" s="248"/>
      <c r="DK5" s="248"/>
      <c r="DL5" s="248"/>
      <c r="DM5" s="248"/>
      <c r="DN5" s="248"/>
      <c r="DO5" s="248"/>
      <c r="DP5" s="248"/>
      <c r="DQ5" s="248"/>
      <c r="DR5" s="248"/>
      <c r="DS5" s="248"/>
      <c r="DT5" s="248"/>
      <c r="DU5" s="248"/>
      <c r="DV5" s="248"/>
      <c r="DW5" s="248"/>
      <c r="DX5" s="248"/>
      <c r="DY5" s="248"/>
      <c r="DZ5" s="248"/>
    </row>
    <row r="6" spans="1:130" s="249" customFormat="1" ht="24.75" customHeight="1">
      <c r="A6" s="496"/>
      <c r="B6" s="498"/>
      <c r="C6" s="492"/>
      <c r="D6" s="492"/>
      <c r="E6" s="494"/>
      <c r="F6" s="248"/>
      <c r="G6" s="248"/>
      <c r="H6" s="248"/>
      <c r="I6" s="248"/>
      <c r="J6" s="248"/>
      <c r="K6" s="248"/>
      <c r="L6" s="248"/>
      <c r="M6" s="248"/>
      <c r="N6" s="248"/>
      <c r="O6" s="248"/>
      <c r="P6" s="248"/>
      <c r="Q6" s="248"/>
      <c r="R6" s="248"/>
      <c r="S6" s="248"/>
      <c r="T6" s="248"/>
      <c r="U6" s="248"/>
      <c r="V6" s="248"/>
      <c r="W6" s="248"/>
      <c r="X6" s="248"/>
      <c r="Y6" s="248"/>
      <c r="Z6" s="248"/>
      <c r="AA6" s="248"/>
      <c r="AB6" s="248"/>
      <c r="AC6" s="248"/>
      <c r="AD6" s="248"/>
      <c r="AE6" s="248"/>
      <c r="AF6" s="248"/>
      <c r="AG6" s="248"/>
      <c r="AH6" s="248"/>
      <c r="AI6" s="248"/>
      <c r="AJ6" s="248"/>
      <c r="AK6" s="248"/>
      <c r="AL6" s="248"/>
      <c r="AM6" s="248"/>
      <c r="AN6" s="248"/>
      <c r="AO6" s="248"/>
      <c r="AP6" s="248"/>
      <c r="AQ6" s="248"/>
      <c r="AR6" s="248"/>
      <c r="AS6" s="248"/>
      <c r="AT6" s="248"/>
      <c r="AU6" s="248"/>
      <c r="AV6" s="248"/>
      <c r="AW6" s="248"/>
      <c r="AX6" s="248"/>
      <c r="AY6" s="248"/>
      <c r="AZ6" s="248"/>
      <c r="BA6" s="248"/>
      <c r="BB6" s="248"/>
      <c r="BC6" s="248"/>
      <c r="BD6" s="248"/>
      <c r="BE6" s="248"/>
      <c r="BF6" s="248"/>
      <c r="BG6" s="248"/>
      <c r="BH6" s="248"/>
      <c r="BI6" s="248"/>
      <c r="BJ6" s="248"/>
      <c r="BK6" s="248"/>
      <c r="BL6" s="248"/>
      <c r="BM6" s="248"/>
      <c r="BN6" s="248"/>
      <c r="BO6" s="248"/>
      <c r="BP6" s="248"/>
      <c r="BQ6" s="248"/>
      <c r="BR6" s="248"/>
      <c r="BS6" s="248"/>
      <c r="BT6" s="248"/>
      <c r="BU6" s="248"/>
      <c r="BV6" s="248"/>
      <c r="BW6" s="248"/>
      <c r="BX6" s="248"/>
      <c r="BY6" s="248"/>
      <c r="BZ6" s="248"/>
      <c r="CA6" s="248"/>
      <c r="CB6" s="248"/>
      <c r="CC6" s="248"/>
      <c r="CD6" s="248"/>
      <c r="CE6" s="248"/>
      <c r="CF6" s="248"/>
      <c r="CG6" s="248"/>
      <c r="CH6" s="248"/>
      <c r="CI6" s="248"/>
      <c r="CJ6" s="248"/>
      <c r="CK6" s="248"/>
      <c r="CL6" s="248"/>
      <c r="CM6" s="248"/>
      <c r="CN6" s="248"/>
      <c r="CO6" s="248"/>
      <c r="CP6" s="248"/>
      <c r="CQ6" s="248"/>
      <c r="CR6" s="248"/>
      <c r="CS6" s="248"/>
      <c r="CT6" s="248"/>
      <c r="CU6" s="248"/>
      <c r="CV6" s="248"/>
      <c r="CW6" s="248"/>
      <c r="CX6" s="248"/>
      <c r="CY6" s="248"/>
      <c r="CZ6" s="248"/>
      <c r="DA6" s="248"/>
      <c r="DB6" s="248"/>
      <c r="DC6" s="248"/>
      <c r="DD6" s="248"/>
      <c r="DE6" s="248"/>
      <c r="DF6" s="248"/>
      <c r="DG6" s="248"/>
      <c r="DH6" s="248"/>
      <c r="DI6" s="248"/>
      <c r="DJ6" s="248"/>
      <c r="DK6" s="248"/>
      <c r="DL6" s="248"/>
      <c r="DM6" s="248"/>
      <c r="DN6" s="248"/>
      <c r="DO6" s="248"/>
      <c r="DP6" s="248"/>
      <c r="DQ6" s="248"/>
      <c r="DR6" s="248"/>
      <c r="DS6" s="248"/>
      <c r="DT6" s="248"/>
      <c r="DU6" s="248"/>
      <c r="DV6" s="248"/>
      <c r="DW6" s="248"/>
      <c r="DX6" s="248"/>
      <c r="DY6" s="248"/>
      <c r="DZ6" s="248"/>
    </row>
    <row r="7" spans="1:130" s="255" customFormat="1" ht="15.75" customHeight="1">
      <c r="A7" s="250" t="s">
        <v>3</v>
      </c>
      <c r="B7" s="251" t="s">
        <v>4</v>
      </c>
      <c r="C7" s="251">
        <v>1</v>
      </c>
      <c r="D7" s="251">
        <v>2</v>
      </c>
      <c r="E7" s="252">
        <v>3</v>
      </c>
      <c r="F7" s="253"/>
      <c r="G7" s="253"/>
      <c r="H7" s="253"/>
      <c r="I7" s="253"/>
      <c r="J7" s="253"/>
      <c r="K7" s="253"/>
      <c r="L7" s="253"/>
      <c r="M7" s="253"/>
      <c r="N7" s="253"/>
      <c r="O7" s="253"/>
      <c r="P7" s="253"/>
      <c r="Q7" s="253"/>
      <c r="R7" s="253"/>
      <c r="S7" s="253"/>
      <c r="T7" s="253"/>
      <c r="U7" s="253"/>
      <c r="V7" s="253"/>
      <c r="W7" s="253"/>
      <c r="X7" s="253"/>
      <c r="Y7" s="253"/>
      <c r="Z7" s="253"/>
      <c r="AA7" s="253"/>
      <c r="AB7" s="253"/>
      <c r="AC7" s="253"/>
      <c r="AD7" s="253"/>
      <c r="AE7" s="253"/>
      <c r="AF7" s="253"/>
      <c r="AG7" s="253"/>
      <c r="AH7" s="253"/>
      <c r="AI7" s="253"/>
      <c r="AJ7" s="253"/>
      <c r="AK7" s="253"/>
      <c r="AL7" s="253"/>
      <c r="AM7" s="253"/>
      <c r="AN7" s="253"/>
      <c r="AO7" s="253"/>
      <c r="AP7" s="253"/>
      <c r="AQ7" s="253"/>
      <c r="AR7" s="253"/>
      <c r="AS7" s="253"/>
      <c r="AT7" s="253"/>
      <c r="AU7" s="253"/>
      <c r="AV7" s="253"/>
      <c r="AW7" s="253"/>
      <c r="AX7" s="253"/>
      <c r="AY7" s="253"/>
      <c r="AZ7" s="253"/>
      <c r="BA7" s="253"/>
      <c r="BB7" s="253"/>
      <c r="BC7" s="253"/>
      <c r="BD7" s="253"/>
      <c r="BE7" s="253"/>
      <c r="BF7" s="253"/>
      <c r="BG7" s="253"/>
      <c r="BH7" s="253"/>
      <c r="BI7" s="253"/>
      <c r="BJ7" s="253"/>
      <c r="BK7" s="253"/>
      <c r="BL7" s="253"/>
      <c r="BM7" s="253"/>
      <c r="BN7" s="253"/>
      <c r="BO7" s="253"/>
      <c r="BP7" s="253"/>
      <c r="BQ7" s="253"/>
      <c r="BR7" s="253"/>
      <c r="BS7" s="253"/>
      <c r="BT7" s="253"/>
      <c r="BU7" s="253"/>
      <c r="BV7" s="253"/>
      <c r="BW7" s="253"/>
      <c r="BX7" s="253"/>
      <c r="BY7" s="253"/>
      <c r="BZ7" s="253"/>
      <c r="CA7" s="253"/>
      <c r="CB7" s="253"/>
      <c r="CC7" s="253"/>
      <c r="CD7" s="253"/>
      <c r="CE7" s="253"/>
      <c r="CF7" s="253"/>
      <c r="CG7" s="253"/>
      <c r="CH7" s="253"/>
      <c r="CI7" s="253"/>
      <c r="CJ7" s="253"/>
      <c r="CK7" s="253"/>
      <c r="CL7" s="253"/>
      <c r="CM7" s="253"/>
      <c r="CN7" s="253"/>
      <c r="CO7" s="253"/>
      <c r="CP7" s="253"/>
      <c r="CQ7" s="253"/>
      <c r="CR7" s="253"/>
      <c r="CS7" s="253"/>
      <c r="CT7" s="253"/>
      <c r="CU7" s="253"/>
      <c r="CV7" s="253"/>
      <c r="CW7" s="253"/>
      <c r="CX7" s="253"/>
      <c r="CY7" s="253"/>
      <c r="CZ7" s="253"/>
      <c r="DA7" s="253"/>
      <c r="DB7" s="253"/>
      <c r="DC7" s="253"/>
      <c r="DD7" s="253"/>
      <c r="DE7" s="253"/>
      <c r="DF7" s="253"/>
      <c r="DG7" s="253"/>
      <c r="DH7" s="253"/>
      <c r="DI7" s="253"/>
      <c r="DJ7" s="253"/>
      <c r="DK7" s="253"/>
      <c r="DL7" s="253"/>
      <c r="DM7" s="253"/>
      <c r="DN7" s="253"/>
      <c r="DO7" s="253"/>
      <c r="DP7" s="253"/>
      <c r="DQ7" s="253"/>
      <c r="DR7" s="253"/>
      <c r="DS7" s="253"/>
      <c r="DT7" s="253"/>
      <c r="DU7" s="253"/>
      <c r="DV7" s="253"/>
      <c r="DW7" s="253"/>
      <c r="DX7" s="253"/>
      <c r="DY7" s="253"/>
      <c r="DZ7" s="253"/>
    </row>
    <row r="8" spans="1:5" s="122" customFormat="1" ht="20.25" customHeight="1">
      <c r="A8" s="129"/>
      <c r="B8" s="115" t="s">
        <v>590</v>
      </c>
      <c r="C8" s="136">
        <v>100.14</v>
      </c>
      <c r="D8" s="136">
        <v>105.1</v>
      </c>
      <c r="E8" s="256">
        <v>100.29</v>
      </c>
    </row>
    <row r="9" spans="1:5" s="123" customFormat="1" ht="20.25" customHeight="1">
      <c r="A9" s="116" t="s">
        <v>4</v>
      </c>
      <c r="B9" s="117" t="s">
        <v>510</v>
      </c>
      <c r="C9" s="137">
        <v>94.2</v>
      </c>
      <c r="D9" s="137">
        <v>93.41</v>
      </c>
      <c r="E9" s="257">
        <v>96.99</v>
      </c>
    </row>
    <row r="10" spans="1:5" s="124" customFormat="1" ht="20.25" customHeight="1">
      <c r="A10" s="118">
        <v>5</v>
      </c>
      <c r="B10" s="119" t="s">
        <v>511</v>
      </c>
      <c r="C10" s="138">
        <v>94.33</v>
      </c>
      <c r="D10" s="138">
        <v>104</v>
      </c>
      <c r="E10" s="258">
        <v>99.31</v>
      </c>
    </row>
    <row r="11" spans="1:5" s="124" customFormat="1" ht="20.25" customHeight="1">
      <c r="A11" s="118">
        <v>6</v>
      </c>
      <c r="B11" s="119" t="s">
        <v>512</v>
      </c>
      <c r="C11" s="138">
        <v>93.82</v>
      </c>
      <c r="D11" s="138">
        <v>87.57</v>
      </c>
      <c r="E11" s="258">
        <v>96.44</v>
      </c>
    </row>
    <row r="12" spans="1:5" s="124" customFormat="1" ht="20.25" customHeight="1">
      <c r="A12" s="118">
        <v>7</v>
      </c>
      <c r="B12" s="119" t="s">
        <v>579</v>
      </c>
      <c r="C12" s="138">
        <v>88.84</v>
      </c>
      <c r="D12" s="138">
        <v>61.05</v>
      </c>
      <c r="E12" s="258">
        <v>100.43</v>
      </c>
    </row>
    <row r="13" spans="1:5" s="124" customFormat="1" ht="20.25" customHeight="1">
      <c r="A13" s="118">
        <v>8</v>
      </c>
      <c r="B13" s="119" t="s">
        <v>526</v>
      </c>
      <c r="C13" s="138">
        <v>97.44</v>
      </c>
      <c r="D13" s="138">
        <v>100.93</v>
      </c>
      <c r="E13" s="258">
        <v>102.49</v>
      </c>
    </row>
    <row r="14" spans="1:5" s="124" customFormat="1" ht="20.25" customHeight="1">
      <c r="A14" s="118">
        <v>9</v>
      </c>
      <c r="B14" s="119" t="s">
        <v>580</v>
      </c>
      <c r="C14" s="138">
        <v>91.67</v>
      </c>
      <c r="D14" s="138">
        <v>104.2</v>
      </c>
      <c r="E14" s="258">
        <v>82.58</v>
      </c>
    </row>
    <row r="15" spans="1:5" s="125" customFormat="1" ht="20.25" customHeight="1">
      <c r="A15" s="130" t="s">
        <v>11</v>
      </c>
      <c r="B15" s="117" t="s">
        <v>531</v>
      </c>
      <c r="C15" s="137">
        <v>101.36</v>
      </c>
      <c r="D15" s="137">
        <v>105.87</v>
      </c>
      <c r="E15" s="257">
        <v>100.211731527643</v>
      </c>
    </row>
    <row r="16" spans="1:5" s="124" customFormat="1" ht="20.25" customHeight="1">
      <c r="A16" s="118">
        <v>10</v>
      </c>
      <c r="B16" s="119" t="s">
        <v>527</v>
      </c>
      <c r="C16" s="138">
        <v>103.03</v>
      </c>
      <c r="D16" s="138">
        <v>112.45</v>
      </c>
      <c r="E16" s="258">
        <v>105.78</v>
      </c>
    </row>
    <row r="17" spans="1:5" s="124" customFormat="1" ht="20.25" customHeight="1">
      <c r="A17" s="121">
        <v>11</v>
      </c>
      <c r="B17" s="119" t="s">
        <v>528</v>
      </c>
      <c r="C17" s="138">
        <v>106.76</v>
      </c>
      <c r="D17" s="138">
        <v>103.9</v>
      </c>
      <c r="E17" s="258">
        <v>103.859393347802</v>
      </c>
    </row>
    <row r="18" spans="1:5" s="124" customFormat="1" ht="20.25" customHeight="1">
      <c r="A18" s="118">
        <v>12</v>
      </c>
      <c r="B18" s="119" t="s">
        <v>247</v>
      </c>
      <c r="C18" s="138">
        <v>93.35</v>
      </c>
      <c r="D18" s="138">
        <v>111.4</v>
      </c>
      <c r="E18" s="258">
        <v>109.59</v>
      </c>
    </row>
    <row r="19" spans="1:5" s="124" customFormat="1" ht="20.25" customHeight="1">
      <c r="A19" s="121">
        <v>13</v>
      </c>
      <c r="B19" s="119" t="s">
        <v>509</v>
      </c>
      <c r="C19" s="138">
        <v>103.32</v>
      </c>
      <c r="D19" s="138">
        <v>118.54</v>
      </c>
      <c r="E19" s="258">
        <v>103.609047572506</v>
      </c>
    </row>
    <row r="20" spans="1:5" s="124" customFormat="1" ht="20.25" customHeight="1">
      <c r="A20" s="121">
        <v>14</v>
      </c>
      <c r="B20" s="119" t="s">
        <v>513</v>
      </c>
      <c r="C20" s="138">
        <v>102.82</v>
      </c>
      <c r="D20" s="138">
        <v>113.89</v>
      </c>
      <c r="E20" s="258">
        <v>98.46</v>
      </c>
    </row>
    <row r="21" spans="1:5" s="124" customFormat="1" ht="20.25" customHeight="1">
      <c r="A21" s="121">
        <v>15</v>
      </c>
      <c r="B21" s="119" t="s">
        <v>514</v>
      </c>
      <c r="C21" s="138">
        <v>102.89</v>
      </c>
      <c r="D21" s="138">
        <v>104.66</v>
      </c>
      <c r="E21" s="258">
        <v>98.39</v>
      </c>
    </row>
    <row r="22" spans="1:5" s="124" customFormat="1" ht="48" customHeight="1">
      <c r="A22" s="121">
        <v>16</v>
      </c>
      <c r="B22" s="119" t="s">
        <v>581</v>
      </c>
      <c r="C22" s="138">
        <v>99.41</v>
      </c>
      <c r="D22" s="138">
        <v>108.69</v>
      </c>
      <c r="E22" s="258">
        <v>96.95</v>
      </c>
    </row>
    <row r="23" spans="1:5" s="124" customFormat="1" ht="20.25" customHeight="1">
      <c r="A23" s="121">
        <v>17</v>
      </c>
      <c r="B23" s="119" t="s">
        <v>515</v>
      </c>
      <c r="C23" s="138">
        <v>100.37</v>
      </c>
      <c r="D23" s="138">
        <v>107.53</v>
      </c>
      <c r="E23" s="258">
        <v>96.52</v>
      </c>
    </row>
    <row r="24" spans="1:5" s="124" customFormat="1" ht="20.25" customHeight="1">
      <c r="A24" s="121">
        <v>18</v>
      </c>
      <c r="B24" s="119" t="s">
        <v>582</v>
      </c>
      <c r="C24" s="138">
        <v>99.76</v>
      </c>
      <c r="D24" s="138">
        <v>104.41</v>
      </c>
      <c r="E24" s="258">
        <v>102.4</v>
      </c>
    </row>
    <row r="25" spans="1:5" s="124" customFormat="1" ht="20.25" customHeight="1">
      <c r="A25" s="121">
        <v>19</v>
      </c>
      <c r="B25" s="119" t="s">
        <v>583</v>
      </c>
      <c r="C25" s="138">
        <v>55.08</v>
      </c>
      <c r="D25" s="138">
        <v>50.51</v>
      </c>
      <c r="E25" s="258">
        <v>103.77</v>
      </c>
    </row>
    <row r="26" spans="1:5" s="124" customFormat="1" ht="20.25" customHeight="1">
      <c r="A26" s="121">
        <v>20</v>
      </c>
      <c r="B26" s="119" t="s">
        <v>516</v>
      </c>
      <c r="C26" s="138">
        <v>105.16</v>
      </c>
      <c r="D26" s="138">
        <v>113.89</v>
      </c>
      <c r="E26" s="258">
        <v>106.22</v>
      </c>
    </row>
    <row r="27" spans="1:5" s="124" customFormat="1" ht="20.25" customHeight="1">
      <c r="A27" s="121">
        <v>21</v>
      </c>
      <c r="B27" s="119" t="s">
        <v>248</v>
      </c>
      <c r="C27" s="138">
        <v>104.56</v>
      </c>
      <c r="D27" s="138">
        <v>94.46</v>
      </c>
      <c r="E27" s="258">
        <v>99.4</v>
      </c>
    </row>
    <row r="28" spans="1:5" s="124" customFormat="1" ht="20.25" customHeight="1">
      <c r="A28" s="121">
        <v>22</v>
      </c>
      <c r="B28" s="119" t="s">
        <v>529</v>
      </c>
      <c r="C28" s="138">
        <v>100.82</v>
      </c>
      <c r="D28" s="138">
        <v>110.17</v>
      </c>
      <c r="E28" s="258">
        <v>108.73</v>
      </c>
    </row>
    <row r="29" spans="1:5" s="124" customFormat="1" ht="20.25" customHeight="1">
      <c r="A29" s="121">
        <v>23</v>
      </c>
      <c r="B29" s="119" t="s">
        <v>517</v>
      </c>
      <c r="C29" s="138">
        <v>101.42</v>
      </c>
      <c r="D29" s="138">
        <v>103.54</v>
      </c>
      <c r="E29" s="258">
        <v>96.57</v>
      </c>
    </row>
    <row r="30" spans="1:5" s="124" customFormat="1" ht="20.25" customHeight="1">
      <c r="A30" s="121">
        <v>24</v>
      </c>
      <c r="B30" s="119" t="s">
        <v>518</v>
      </c>
      <c r="C30" s="138">
        <v>99.77</v>
      </c>
      <c r="D30" s="138">
        <v>112.48</v>
      </c>
      <c r="E30" s="258">
        <v>101.83</v>
      </c>
    </row>
    <row r="31" spans="1:5" s="124" customFormat="1" ht="39.75" customHeight="1">
      <c r="A31" s="121">
        <v>25</v>
      </c>
      <c r="B31" s="119" t="s">
        <v>519</v>
      </c>
      <c r="C31" s="138">
        <v>102.18</v>
      </c>
      <c r="D31" s="138">
        <v>113.01</v>
      </c>
      <c r="E31" s="258">
        <v>107.4</v>
      </c>
    </row>
    <row r="32" spans="1:6" s="124" customFormat="1" ht="39.75" customHeight="1">
      <c r="A32" s="121">
        <v>26</v>
      </c>
      <c r="B32" s="119" t="s">
        <v>537</v>
      </c>
      <c r="C32" s="138">
        <v>105.08</v>
      </c>
      <c r="D32" s="138">
        <v>107.53</v>
      </c>
      <c r="E32" s="258">
        <v>97.8346554532817</v>
      </c>
      <c r="F32" s="628">
        <f>E32-100</f>
        <v>-2.165344546718302</v>
      </c>
    </row>
    <row r="33" spans="1:5" s="124" customFormat="1" ht="20.25" customHeight="1">
      <c r="A33" s="121">
        <v>27</v>
      </c>
      <c r="B33" s="119" t="s">
        <v>520</v>
      </c>
      <c r="C33" s="138">
        <v>97.68</v>
      </c>
      <c r="D33" s="138">
        <v>108.41</v>
      </c>
      <c r="E33" s="258">
        <v>102.78</v>
      </c>
    </row>
    <row r="34" spans="1:5" s="124" customFormat="1" ht="20.25" customHeight="1">
      <c r="A34" s="121">
        <v>28</v>
      </c>
      <c r="B34" s="119" t="s">
        <v>584</v>
      </c>
      <c r="C34" s="138">
        <v>88.77</v>
      </c>
      <c r="D34" s="138">
        <v>98.14</v>
      </c>
      <c r="E34" s="258">
        <v>95.99</v>
      </c>
    </row>
    <row r="35" spans="1:5" s="124" customFormat="1" ht="20.25" customHeight="1">
      <c r="A35" s="121">
        <v>29</v>
      </c>
      <c r="B35" s="119" t="s">
        <v>236</v>
      </c>
      <c r="C35" s="138">
        <v>106.06</v>
      </c>
      <c r="D35" s="138">
        <v>105.19</v>
      </c>
      <c r="E35" s="258">
        <v>94.7630751606023</v>
      </c>
    </row>
    <row r="36" spans="1:5" s="124" customFormat="1" ht="20.25" customHeight="1">
      <c r="A36" s="121">
        <v>30</v>
      </c>
      <c r="B36" s="119" t="s">
        <v>521</v>
      </c>
      <c r="C36" s="138">
        <v>107.6</v>
      </c>
      <c r="D36" s="138">
        <v>83.72</v>
      </c>
      <c r="E36" s="258">
        <v>92.75</v>
      </c>
    </row>
    <row r="37" spans="1:5" s="124" customFormat="1" ht="20.25" customHeight="1">
      <c r="A37" s="121">
        <v>31</v>
      </c>
      <c r="B37" s="119" t="s">
        <v>522</v>
      </c>
      <c r="C37" s="138">
        <v>114</v>
      </c>
      <c r="D37" s="138">
        <v>130.21</v>
      </c>
      <c r="E37" s="258">
        <v>103.74</v>
      </c>
    </row>
    <row r="38" spans="1:5" s="124" customFormat="1" ht="20.25" customHeight="1">
      <c r="A38" s="121">
        <v>32</v>
      </c>
      <c r="B38" s="133" t="s">
        <v>585</v>
      </c>
      <c r="C38" s="139">
        <v>103.71</v>
      </c>
      <c r="D38" s="139">
        <v>100.51</v>
      </c>
      <c r="E38" s="258">
        <v>99.17</v>
      </c>
    </row>
    <row r="39" spans="1:5" s="124" customFormat="1" ht="20.25" customHeight="1">
      <c r="A39" s="121">
        <v>33</v>
      </c>
      <c r="B39" s="119" t="s">
        <v>586</v>
      </c>
      <c r="C39" s="134">
        <v>113.01</v>
      </c>
      <c r="D39" s="134">
        <v>122.21</v>
      </c>
      <c r="E39" s="259">
        <v>104.44</v>
      </c>
    </row>
    <row r="40" spans="1:5" s="125" customFormat="1" ht="35.25" customHeight="1">
      <c r="A40" s="120" t="s">
        <v>164</v>
      </c>
      <c r="B40" s="117" t="s">
        <v>587</v>
      </c>
      <c r="C40" s="135">
        <v>97.15</v>
      </c>
      <c r="D40" s="135">
        <v>107.9</v>
      </c>
      <c r="E40" s="260">
        <v>102.58</v>
      </c>
    </row>
    <row r="41" spans="1:5" s="124" customFormat="1" ht="35.25" customHeight="1">
      <c r="A41" s="121">
        <v>35</v>
      </c>
      <c r="B41" s="119" t="s">
        <v>587</v>
      </c>
      <c r="C41" s="134">
        <v>97.15</v>
      </c>
      <c r="D41" s="134">
        <v>107.9</v>
      </c>
      <c r="E41" s="259">
        <v>102.58</v>
      </c>
    </row>
    <row r="42" spans="1:5" s="125" customFormat="1" ht="20.25" customHeight="1">
      <c r="A42" s="120" t="s">
        <v>438</v>
      </c>
      <c r="B42" s="117" t="s">
        <v>576</v>
      </c>
      <c r="C42" s="135">
        <v>99.55</v>
      </c>
      <c r="D42" s="135">
        <v>105.81</v>
      </c>
      <c r="E42" s="260">
        <v>104.88</v>
      </c>
    </row>
    <row r="43" spans="1:5" s="124" customFormat="1" ht="20.25" customHeight="1">
      <c r="A43" s="121">
        <v>36</v>
      </c>
      <c r="B43" s="119" t="s">
        <v>463</v>
      </c>
      <c r="C43" s="134">
        <v>101.2</v>
      </c>
      <c r="D43" s="134">
        <v>106.23</v>
      </c>
      <c r="E43" s="259">
        <v>105.43</v>
      </c>
    </row>
    <row r="44" spans="1:5" s="124" customFormat="1" ht="20.25" customHeight="1">
      <c r="A44" s="121">
        <v>37</v>
      </c>
      <c r="B44" s="119" t="s">
        <v>588</v>
      </c>
      <c r="C44" s="134">
        <v>102.63</v>
      </c>
      <c r="D44" s="134">
        <v>101.61</v>
      </c>
      <c r="E44" s="259">
        <v>104.25</v>
      </c>
    </row>
    <row r="45" spans="1:5" s="124" customFormat="1" ht="40.5" customHeight="1">
      <c r="A45" s="121">
        <v>38</v>
      </c>
      <c r="B45" s="119" t="s">
        <v>530</v>
      </c>
      <c r="C45" s="134">
        <v>96.63</v>
      </c>
      <c r="D45" s="134">
        <v>105.95</v>
      </c>
      <c r="E45" s="259">
        <v>104.2</v>
      </c>
    </row>
    <row r="46" spans="1:5" s="264" customFormat="1" ht="17.25" customHeight="1" thickBot="1">
      <c r="A46" s="114"/>
      <c r="B46" s="261"/>
      <c r="C46" s="262"/>
      <c r="D46" s="262"/>
      <c r="E46" s="263"/>
    </row>
    <row r="47" ht="27" customHeight="1">
      <c r="E47" s="265" t="s">
        <v>493</v>
      </c>
    </row>
  </sheetData>
  <sheetProtection/>
  <mergeCells count="7">
    <mergeCell ref="A2:E2"/>
    <mergeCell ref="C5:C6"/>
    <mergeCell ref="E5:E6"/>
    <mergeCell ref="D5:D6"/>
    <mergeCell ref="A5:A6"/>
    <mergeCell ref="B5:B6"/>
    <mergeCell ref="A3:E3"/>
  </mergeCells>
  <printOptions/>
  <pageMargins left="0.77" right="0.2" top="0.66" bottom="0.5" header="0.66" footer="0.53"/>
  <pageSetup fitToHeight="0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5"/>
  </sheetPr>
  <dimension ref="A1:K118"/>
  <sheetViews>
    <sheetView tabSelected="1" zoomScale="115" zoomScaleNormal="115" zoomScalePageLayoutView="0" workbookViewId="0" topLeftCell="A71">
      <selection activeCell="M79" sqref="M79"/>
    </sheetView>
  </sheetViews>
  <sheetFormatPr defaultColWidth="9.00390625" defaultRowHeight="15.75"/>
  <cols>
    <col min="1" max="1" width="3.75390625" style="399" customWidth="1"/>
    <col min="2" max="2" width="23.25390625" style="400" customWidth="1"/>
    <col min="3" max="4" width="7.875" style="400" customWidth="1"/>
    <col min="5" max="5" width="8.875" style="706" bestFit="1" customWidth="1"/>
    <col min="6" max="6" width="7.875" style="400" customWidth="1"/>
    <col min="7" max="7" width="9.125" style="400" customWidth="1"/>
    <col min="8" max="8" width="7.125" style="400" customWidth="1"/>
    <col min="9" max="9" width="7.25390625" style="400" customWidth="1"/>
    <col min="10" max="10" width="7.25390625" style="706" customWidth="1"/>
    <col min="11" max="16384" width="9.00390625" style="400" customWidth="1"/>
  </cols>
  <sheetData>
    <row r="1" spans="9:10" ht="18.75" customHeight="1">
      <c r="I1" s="442"/>
      <c r="J1" s="717" t="s">
        <v>599</v>
      </c>
    </row>
    <row r="2" spans="1:10" ht="19.5" customHeight="1">
      <c r="A2" s="586" t="s">
        <v>633</v>
      </c>
      <c r="B2" s="586"/>
      <c r="C2" s="586"/>
      <c r="D2" s="586"/>
      <c r="E2" s="586"/>
      <c r="F2" s="586"/>
      <c r="G2" s="586"/>
      <c r="H2" s="586"/>
      <c r="I2" s="586"/>
      <c r="J2" s="586"/>
    </row>
    <row r="3" spans="3:10" ht="19.5" customHeight="1" thickBot="1">
      <c r="C3" s="405"/>
      <c r="D3" s="405"/>
      <c r="E3" s="707"/>
      <c r="F3" s="405"/>
      <c r="J3" s="718" t="s">
        <v>32</v>
      </c>
    </row>
    <row r="4" spans="1:10" s="406" customFormat="1" ht="20.25" customHeight="1">
      <c r="A4" s="572" t="s">
        <v>1</v>
      </c>
      <c r="B4" s="574" t="s">
        <v>33</v>
      </c>
      <c r="C4" s="577" t="s">
        <v>624</v>
      </c>
      <c r="D4" s="577"/>
      <c r="E4" s="578"/>
      <c r="F4" s="579" t="s">
        <v>604</v>
      </c>
      <c r="G4" s="578"/>
      <c r="H4" s="580" t="s">
        <v>28</v>
      </c>
      <c r="I4" s="581"/>
      <c r="J4" s="582"/>
    </row>
    <row r="5" spans="1:10" s="406" customFormat="1" ht="60" customHeight="1">
      <c r="A5" s="573"/>
      <c r="B5" s="575"/>
      <c r="C5" s="434" t="s">
        <v>607</v>
      </c>
      <c r="D5" s="434" t="s">
        <v>614</v>
      </c>
      <c r="E5" s="708" t="s">
        <v>615</v>
      </c>
      <c r="F5" s="434" t="s">
        <v>612</v>
      </c>
      <c r="G5" s="434" t="s">
        <v>613</v>
      </c>
      <c r="H5" s="434" t="s">
        <v>619</v>
      </c>
      <c r="I5" s="434" t="s">
        <v>620</v>
      </c>
      <c r="J5" s="719" t="s">
        <v>621</v>
      </c>
    </row>
    <row r="6" spans="1:11" s="411" customFormat="1" ht="20.25" customHeight="1">
      <c r="A6" s="444"/>
      <c r="B6" s="445" t="s">
        <v>39</v>
      </c>
      <c r="C6" s="464">
        <v>29322.026593</v>
      </c>
      <c r="D6" s="464">
        <v>29120</v>
      </c>
      <c r="E6" s="709">
        <v>237990</v>
      </c>
      <c r="F6" s="464">
        <v>28390.581769</v>
      </c>
      <c r="G6" s="464">
        <v>276087.137766</v>
      </c>
      <c r="H6" s="446">
        <v>99.31100740134985</v>
      </c>
      <c r="I6" s="446">
        <v>102.56922607974333</v>
      </c>
      <c r="J6" s="720">
        <v>86.20104577334945</v>
      </c>
      <c r="K6" s="728">
        <f>J6-100</f>
        <v>-13.798954226650551</v>
      </c>
    </row>
    <row r="7" spans="1:11" s="411" customFormat="1" ht="20.25" customHeight="1">
      <c r="A7" s="448" t="s">
        <v>34</v>
      </c>
      <c r="B7" s="449" t="s">
        <v>40</v>
      </c>
      <c r="C7" s="465">
        <v>23549.964483</v>
      </c>
      <c r="D7" s="465">
        <v>24001.149999999998</v>
      </c>
      <c r="E7" s="710">
        <v>191675.289303</v>
      </c>
      <c r="F7" s="465">
        <v>23157.200844000003</v>
      </c>
      <c r="G7" s="465">
        <v>226647.11382499998</v>
      </c>
      <c r="H7" s="409">
        <v>101.91586495735775</v>
      </c>
      <c r="I7" s="409">
        <v>103.64443510113901</v>
      </c>
      <c r="J7" s="721">
        <v>84.5699228497555</v>
      </c>
      <c r="K7" s="728">
        <f aca="true" t="shared" si="0" ref="K7:K70">J7-100</f>
        <v>-15.4300771502445</v>
      </c>
    </row>
    <row r="8" spans="1:11" s="414" customFormat="1" ht="20.25" customHeight="1">
      <c r="A8" s="448"/>
      <c r="B8" s="449" t="s">
        <v>41</v>
      </c>
      <c r="C8" s="465">
        <v>3507.717156</v>
      </c>
      <c r="D8" s="465">
        <v>3561.05</v>
      </c>
      <c r="E8" s="710">
        <v>30465.1037</v>
      </c>
      <c r="F8" s="465">
        <v>3556.269198</v>
      </c>
      <c r="G8" s="465">
        <v>35627.284202999996</v>
      </c>
      <c r="H8" s="409">
        <v>101.5204431152259</v>
      </c>
      <c r="I8" s="409">
        <v>100.13443307392727</v>
      </c>
      <c r="J8" s="721">
        <v>85.51059779469435</v>
      </c>
      <c r="K8" s="728">
        <f t="shared" si="0"/>
        <v>-14.489402205305652</v>
      </c>
    </row>
    <row r="9" spans="1:11" s="399" customFormat="1" ht="20.25" customHeight="1">
      <c r="A9" s="450">
        <v>1</v>
      </c>
      <c r="B9" s="451" t="s">
        <v>42</v>
      </c>
      <c r="C9" s="466">
        <v>17.139919</v>
      </c>
      <c r="D9" s="466">
        <v>17</v>
      </c>
      <c r="E9" s="711">
        <v>112.591464</v>
      </c>
      <c r="F9" s="466">
        <v>10.154433</v>
      </c>
      <c r="G9" s="466">
        <v>570.720365</v>
      </c>
      <c r="H9" s="417">
        <v>99.1836659204749</v>
      </c>
      <c r="I9" s="417">
        <v>167.41456662326692</v>
      </c>
      <c r="J9" s="722">
        <v>19.72795626453596</v>
      </c>
      <c r="K9" s="728">
        <f t="shared" si="0"/>
        <v>-80.27204373546404</v>
      </c>
    </row>
    <row r="10" spans="1:11" s="399" customFormat="1" ht="20.25" customHeight="1">
      <c r="A10" s="450">
        <v>2</v>
      </c>
      <c r="B10" s="451" t="s">
        <v>169</v>
      </c>
      <c r="C10" s="466">
        <v>266.544861</v>
      </c>
      <c r="D10" s="466">
        <v>260</v>
      </c>
      <c r="E10" s="711">
        <v>2834.316919</v>
      </c>
      <c r="F10" s="466">
        <v>193.468747</v>
      </c>
      <c r="G10" s="466">
        <v>3883.698067</v>
      </c>
      <c r="H10" s="417">
        <v>97.5445555485686</v>
      </c>
      <c r="I10" s="417">
        <v>134.38863073837967</v>
      </c>
      <c r="J10" s="722">
        <v>72.97984730284132</v>
      </c>
      <c r="K10" s="728">
        <f t="shared" si="0"/>
        <v>-27.02015269715868</v>
      </c>
    </row>
    <row r="11" spans="1:11" s="399" customFormat="1" ht="20.25" customHeight="1">
      <c r="A11" s="450">
        <v>3</v>
      </c>
      <c r="B11" s="451" t="s">
        <v>43</v>
      </c>
      <c r="C11" s="466">
        <v>0.052915</v>
      </c>
      <c r="D11" s="466">
        <v>0.05</v>
      </c>
      <c r="E11" s="711">
        <v>0.434554</v>
      </c>
      <c r="F11" s="466"/>
      <c r="G11" s="466"/>
      <c r="H11" s="417"/>
      <c r="I11" s="417"/>
      <c r="J11" s="722"/>
      <c r="K11" s="728">
        <f t="shared" si="0"/>
        <v>-100</v>
      </c>
    </row>
    <row r="12" spans="1:11" s="399" customFormat="1" ht="20.25" customHeight="1">
      <c r="A12" s="450">
        <v>4</v>
      </c>
      <c r="B12" s="451" t="s">
        <v>170</v>
      </c>
      <c r="C12" s="466">
        <v>639.494971</v>
      </c>
      <c r="D12" s="466">
        <v>680</v>
      </c>
      <c r="E12" s="711">
        <v>6381.294816</v>
      </c>
      <c r="F12" s="466">
        <v>761.886161</v>
      </c>
      <c r="G12" s="466">
        <v>7071.861169</v>
      </c>
      <c r="H12" s="417">
        <v>106.33390891826107</v>
      </c>
      <c r="I12" s="417">
        <v>89.25217897480618</v>
      </c>
      <c r="J12" s="722">
        <v>90.23501258725007</v>
      </c>
      <c r="K12" s="728">
        <f t="shared" si="0"/>
        <v>-9.764987412749932</v>
      </c>
    </row>
    <row r="13" spans="1:11" s="399" customFormat="1" ht="20.25" customHeight="1">
      <c r="A13" s="450">
        <v>5</v>
      </c>
      <c r="B13" s="451" t="s">
        <v>44</v>
      </c>
      <c r="C13" s="466">
        <v>79.615071</v>
      </c>
      <c r="D13" s="466">
        <v>90</v>
      </c>
      <c r="E13" s="711">
        <v>818.134468</v>
      </c>
      <c r="F13" s="466">
        <v>93.48439</v>
      </c>
      <c r="G13" s="466">
        <v>755.313415</v>
      </c>
      <c r="H13" s="417">
        <v>113.0439235556293</v>
      </c>
      <c r="I13" s="417">
        <v>96.2727574090177</v>
      </c>
      <c r="J13" s="722">
        <v>108.31721663516329</v>
      </c>
      <c r="K13" s="728">
        <f t="shared" si="0"/>
        <v>8.317216635163291</v>
      </c>
    </row>
    <row r="14" spans="1:11" s="399" customFormat="1" ht="20.25" customHeight="1">
      <c r="A14" s="450">
        <v>6</v>
      </c>
      <c r="B14" s="451" t="s">
        <v>45</v>
      </c>
      <c r="C14" s="466">
        <v>776.487136</v>
      </c>
      <c r="D14" s="466">
        <v>750</v>
      </c>
      <c r="E14" s="711">
        <v>5743.631505</v>
      </c>
      <c r="F14" s="466">
        <v>712.227683</v>
      </c>
      <c r="G14" s="466">
        <v>6903.344255</v>
      </c>
      <c r="H14" s="417">
        <v>96.5888506361553</v>
      </c>
      <c r="I14" s="417">
        <v>105.30340478214745</v>
      </c>
      <c r="J14" s="722">
        <v>83.20071102987461</v>
      </c>
      <c r="K14" s="728">
        <f t="shared" si="0"/>
        <v>-16.79928897012539</v>
      </c>
    </row>
    <row r="15" spans="1:11" s="399" customFormat="1" ht="20.25" customHeight="1">
      <c r="A15" s="450">
        <v>7</v>
      </c>
      <c r="B15" s="451" t="s">
        <v>171</v>
      </c>
      <c r="C15" s="466">
        <v>23.797249</v>
      </c>
      <c r="D15" s="466">
        <v>24</v>
      </c>
      <c r="E15" s="711">
        <v>202.229193</v>
      </c>
      <c r="F15" s="466">
        <v>20.338132</v>
      </c>
      <c r="G15" s="466">
        <v>242.337212</v>
      </c>
      <c r="H15" s="417">
        <v>100.85199343840121</v>
      </c>
      <c r="I15" s="417">
        <v>118.00493771994398</v>
      </c>
      <c r="J15" s="722">
        <v>83.4495005249132</v>
      </c>
      <c r="K15" s="728">
        <f t="shared" si="0"/>
        <v>-16.550499475086795</v>
      </c>
    </row>
    <row r="16" spans="1:11" s="399" customFormat="1" ht="20.25" customHeight="1">
      <c r="A16" s="450">
        <v>8</v>
      </c>
      <c r="B16" s="451" t="s">
        <v>46</v>
      </c>
      <c r="C16" s="466">
        <v>317.58366</v>
      </c>
      <c r="D16" s="466">
        <v>310</v>
      </c>
      <c r="E16" s="711">
        <v>1906.655122</v>
      </c>
      <c r="F16" s="466">
        <v>262.011112</v>
      </c>
      <c r="G16" s="466">
        <v>2062.000324</v>
      </c>
      <c r="H16" s="417">
        <v>97.61207487815966</v>
      </c>
      <c r="I16" s="417">
        <v>118.31559266081813</v>
      </c>
      <c r="J16" s="722">
        <v>92.4662862468105</v>
      </c>
      <c r="K16" s="728">
        <f t="shared" si="0"/>
        <v>-7.533713753189502</v>
      </c>
    </row>
    <row r="17" spans="1:11" s="399" customFormat="1" ht="20.25" customHeight="1">
      <c r="A17" s="450">
        <v>9</v>
      </c>
      <c r="B17" s="451" t="s">
        <v>47</v>
      </c>
      <c r="C17" s="466">
        <v>415.137941</v>
      </c>
      <c r="D17" s="466">
        <v>430</v>
      </c>
      <c r="E17" s="711">
        <v>3764.519962</v>
      </c>
      <c r="F17" s="466">
        <v>379.2654</v>
      </c>
      <c r="G17" s="466">
        <v>3606.157901</v>
      </c>
      <c r="H17" s="417">
        <v>103.58002907761205</v>
      </c>
      <c r="I17" s="417">
        <v>113.37707051579184</v>
      </c>
      <c r="J17" s="722">
        <v>104.3914344670289</v>
      </c>
      <c r="K17" s="728">
        <f t="shared" si="0"/>
        <v>4.391434467028901</v>
      </c>
    </row>
    <row r="18" spans="1:11" s="399" customFormat="1" ht="20.25" customHeight="1">
      <c r="A18" s="450">
        <v>10</v>
      </c>
      <c r="B18" s="451" t="s">
        <v>48</v>
      </c>
      <c r="C18" s="466">
        <v>971.863433</v>
      </c>
      <c r="D18" s="466">
        <v>1000</v>
      </c>
      <c r="E18" s="711">
        <v>8701.295697</v>
      </c>
      <c r="F18" s="466">
        <v>1123.43314</v>
      </c>
      <c r="G18" s="466">
        <v>10531.851495</v>
      </c>
      <c r="H18" s="417">
        <v>102.89511530577361</v>
      </c>
      <c r="I18" s="417">
        <v>89.01286283934974</v>
      </c>
      <c r="J18" s="722">
        <v>82.61886052163707</v>
      </c>
      <c r="K18" s="728">
        <f t="shared" si="0"/>
        <v>-17.381139478362925</v>
      </c>
    </row>
    <row r="19" spans="1:11" s="414" customFormat="1" ht="20.25" customHeight="1">
      <c r="A19" s="448"/>
      <c r="B19" s="449" t="s">
        <v>49</v>
      </c>
      <c r="C19" s="465">
        <v>18971.097396</v>
      </c>
      <c r="D19" s="465">
        <v>19260</v>
      </c>
      <c r="E19" s="710">
        <v>148617.335447</v>
      </c>
      <c r="F19" s="465">
        <v>17996.098887</v>
      </c>
      <c r="G19" s="465">
        <v>177056.398845</v>
      </c>
      <c r="H19" s="409">
        <v>101.5228565747647</v>
      </c>
      <c r="I19" s="409">
        <v>107.02319497651247</v>
      </c>
      <c r="J19" s="721">
        <v>83.93785054732965</v>
      </c>
      <c r="K19" s="728">
        <f t="shared" si="0"/>
        <v>-16.062149452670354</v>
      </c>
    </row>
    <row r="20" spans="1:11" s="419" customFormat="1" ht="20.25" customHeight="1">
      <c r="A20" s="450">
        <v>11</v>
      </c>
      <c r="B20" s="451" t="s">
        <v>50</v>
      </c>
      <c r="C20" s="466">
        <v>1702.51321</v>
      </c>
      <c r="D20" s="466">
        <v>1700</v>
      </c>
      <c r="E20" s="711">
        <v>13792.983854</v>
      </c>
      <c r="F20" s="466">
        <v>1825.23001</v>
      </c>
      <c r="G20" s="466">
        <v>17917.523185</v>
      </c>
      <c r="H20" s="417">
        <v>99.85238234950317</v>
      </c>
      <c r="I20" s="417">
        <v>93.13894636216287</v>
      </c>
      <c r="J20" s="722">
        <v>76.98041582860662</v>
      </c>
      <c r="K20" s="728">
        <f t="shared" si="0"/>
        <v>-23.019584171393376</v>
      </c>
    </row>
    <row r="21" spans="1:11" s="419" customFormat="1" ht="20.25" customHeight="1">
      <c r="A21" s="450">
        <v>12</v>
      </c>
      <c r="B21" s="451" t="s">
        <v>51</v>
      </c>
      <c r="C21" s="466">
        <v>4925.809807</v>
      </c>
      <c r="D21" s="466">
        <v>5120</v>
      </c>
      <c r="E21" s="711">
        <v>38481.930678</v>
      </c>
      <c r="F21" s="466">
        <v>4692.195542</v>
      </c>
      <c r="G21" s="466">
        <v>48188.377106</v>
      </c>
      <c r="H21" s="417">
        <v>103.94229985745773</v>
      </c>
      <c r="I21" s="417">
        <v>109.11736209991054</v>
      </c>
      <c r="J21" s="722">
        <v>79.8572871490386</v>
      </c>
      <c r="K21" s="728">
        <f t="shared" si="0"/>
        <v>-20.142712850961402</v>
      </c>
    </row>
    <row r="22" spans="1:11" s="419" customFormat="1" ht="20.25" customHeight="1">
      <c r="A22" s="450">
        <v>13</v>
      </c>
      <c r="B22" s="451" t="s">
        <v>52</v>
      </c>
      <c r="C22" s="466">
        <v>107.352939</v>
      </c>
      <c r="D22" s="466">
        <v>140</v>
      </c>
      <c r="E22" s="711">
        <v>1295.208452</v>
      </c>
      <c r="F22" s="466">
        <v>167.280861</v>
      </c>
      <c r="G22" s="466">
        <v>1505.857637</v>
      </c>
      <c r="H22" s="417">
        <v>130.41096154805786</v>
      </c>
      <c r="I22" s="417">
        <v>83.69158262522333</v>
      </c>
      <c r="J22" s="722">
        <v>86.01134796383147</v>
      </c>
      <c r="K22" s="728">
        <f t="shared" si="0"/>
        <v>-13.988652036168531</v>
      </c>
    </row>
    <row r="23" spans="1:11" s="419" customFormat="1" ht="20.25" customHeight="1">
      <c r="A23" s="450">
        <v>14</v>
      </c>
      <c r="B23" s="451" t="s">
        <v>53</v>
      </c>
      <c r="C23" s="466">
        <v>2046.988968</v>
      </c>
      <c r="D23" s="466">
        <v>2050</v>
      </c>
      <c r="E23" s="711">
        <v>15960.58004</v>
      </c>
      <c r="F23" s="466">
        <v>1856.195551</v>
      </c>
      <c r="G23" s="466">
        <v>17864.548076</v>
      </c>
      <c r="H23" s="417">
        <v>100.14709566329229</v>
      </c>
      <c r="I23" s="417">
        <v>110.44094997941303</v>
      </c>
      <c r="J23" s="722">
        <v>89.34219870606259</v>
      </c>
      <c r="K23" s="728">
        <f t="shared" si="0"/>
        <v>-10.65780129393741</v>
      </c>
    </row>
    <row r="24" spans="1:11" s="419" customFormat="1" ht="20.25" customHeight="1">
      <c r="A24" s="450">
        <v>15</v>
      </c>
      <c r="B24" s="451" t="s">
        <v>54</v>
      </c>
      <c r="C24" s="466">
        <v>10188.432472</v>
      </c>
      <c r="D24" s="466">
        <v>10250</v>
      </c>
      <c r="E24" s="711">
        <v>79086.632423</v>
      </c>
      <c r="F24" s="466">
        <v>9455.196923</v>
      </c>
      <c r="G24" s="466">
        <v>91580.092841</v>
      </c>
      <c r="H24" s="417">
        <v>100.60428852199983</v>
      </c>
      <c r="I24" s="417">
        <v>108.40599178919925</v>
      </c>
      <c r="J24" s="722">
        <v>86.35788627153833</v>
      </c>
      <c r="K24" s="728">
        <f t="shared" si="0"/>
        <v>-13.642113728461666</v>
      </c>
    </row>
    <row r="25" spans="1:11" s="414" customFormat="1" ht="20.25" customHeight="1">
      <c r="A25" s="448"/>
      <c r="B25" s="449" t="s">
        <v>55</v>
      </c>
      <c r="C25" s="465">
        <v>492.511919</v>
      </c>
      <c r="D25" s="465">
        <v>445.1</v>
      </c>
      <c r="E25" s="710">
        <v>4773.305755999999</v>
      </c>
      <c r="F25" s="465">
        <v>535.1303819999999</v>
      </c>
      <c r="G25" s="465">
        <v>5697.074877</v>
      </c>
      <c r="H25" s="409">
        <v>90.37344738859001</v>
      </c>
      <c r="I25" s="409">
        <v>83.17599130448924</v>
      </c>
      <c r="J25" s="721">
        <v>83.78520309203931</v>
      </c>
      <c r="K25" s="728">
        <f t="shared" si="0"/>
        <v>-16.21479690796069</v>
      </c>
    </row>
    <row r="26" spans="1:11" s="419" customFormat="1" ht="20.25" customHeight="1">
      <c r="A26" s="450">
        <v>16</v>
      </c>
      <c r="B26" s="451" t="s">
        <v>56</v>
      </c>
      <c r="C26" s="466">
        <v>444.254035</v>
      </c>
      <c r="D26" s="466">
        <v>400</v>
      </c>
      <c r="E26" s="711">
        <v>4478.487204999999</v>
      </c>
      <c r="F26" s="466">
        <v>503.172581</v>
      </c>
      <c r="G26" s="466">
        <v>5333.384503</v>
      </c>
      <c r="H26" s="417">
        <v>90.0385744386092</v>
      </c>
      <c r="I26" s="417">
        <v>79.49558761827684</v>
      </c>
      <c r="J26" s="722">
        <v>83.97082945137134</v>
      </c>
      <c r="K26" s="728">
        <f t="shared" si="0"/>
        <v>-16.029170548628656</v>
      </c>
    </row>
    <row r="27" spans="1:11" s="419" customFormat="1" ht="20.25" customHeight="1">
      <c r="A27" s="450">
        <v>17</v>
      </c>
      <c r="B27" s="451" t="s">
        <v>57</v>
      </c>
      <c r="C27" s="466"/>
      <c r="D27" s="466"/>
      <c r="E27" s="711"/>
      <c r="F27" s="466"/>
      <c r="G27" s="466"/>
      <c r="H27" s="417"/>
      <c r="I27" s="417"/>
      <c r="J27" s="722"/>
      <c r="K27" s="728">
        <f t="shared" si="0"/>
        <v>-100</v>
      </c>
    </row>
    <row r="28" spans="1:11" s="419" customFormat="1" ht="20.25" customHeight="1">
      <c r="A28" s="450">
        <v>18</v>
      </c>
      <c r="B28" s="451" t="s">
        <v>58</v>
      </c>
      <c r="C28" s="466">
        <v>36.629256</v>
      </c>
      <c r="D28" s="466">
        <v>33</v>
      </c>
      <c r="E28" s="711">
        <v>197.023689</v>
      </c>
      <c r="F28" s="466">
        <v>24.150388</v>
      </c>
      <c r="G28" s="466">
        <v>256.294899</v>
      </c>
      <c r="H28" s="417">
        <v>90.0919199669248</v>
      </c>
      <c r="I28" s="417">
        <v>136.64376737963798</v>
      </c>
      <c r="J28" s="722">
        <v>76.87382377438577</v>
      </c>
      <c r="K28" s="728">
        <f t="shared" si="0"/>
        <v>-23.12617622561423</v>
      </c>
    </row>
    <row r="29" spans="1:11" s="419" customFormat="1" ht="20.25" customHeight="1">
      <c r="A29" s="450">
        <v>19</v>
      </c>
      <c r="B29" s="451" t="s">
        <v>59</v>
      </c>
      <c r="C29" s="466">
        <v>0.494359</v>
      </c>
      <c r="D29" s="466">
        <v>0.6</v>
      </c>
      <c r="E29" s="711">
        <v>3.303546</v>
      </c>
      <c r="F29" s="466">
        <v>0.112553</v>
      </c>
      <c r="G29" s="466">
        <v>28.311045</v>
      </c>
      <c r="H29" s="417">
        <v>121.36928831072156</v>
      </c>
      <c r="I29" s="417">
        <v>533.0821923893632</v>
      </c>
      <c r="J29" s="722">
        <v>11.668753308117026</v>
      </c>
      <c r="K29" s="728">
        <f t="shared" si="0"/>
        <v>-88.33124669188297</v>
      </c>
    </row>
    <row r="30" spans="1:11" s="419" customFormat="1" ht="20.25" customHeight="1" hidden="1">
      <c r="A30" s="450"/>
      <c r="B30" s="451" t="s">
        <v>557</v>
      </c>
      <c r="C30" s="466"/>
      <c r="D30" s="466"/>
      <c r="E30" s="711"/>
      <c r="F30" s="466"/>
      <c r="G30" s="466"/>
      <c r="H30" s="417"/>
      <c r="I30" s="417"/>
      <c r="J30" s="722"/>
      <c r="K30" s="728">
        <f t="shared" si="0"/>
        <v>-100</v>
      </c>
    </row>
    <row r="31" spans="1:11" s="419" customFormat="1" ht="20.25" customHeight="1">
      <c r="A31" s="450">
        <v>20</v>
      </c>
      <c r="B31" s="451" t="s">
        <v>471</v>
      </c>
      <c r="C31" s="466">
        <v>11.134269</v>
      </c>
      <c r="D31" s="466">
        <v>11.5</v>
      </c>
      <c r="E31" s="711">
        <v>94.491316</v>
      </c>
      <c r="F31" s="466">
        <v>7.69486</v>
      </c>
      <c r="G31" s="466">
        <v>79.08443</v>
      </c>
      <c r="H31" s="417">
        <v>103.28473292678666</v>
      </c>
      <c r="I31" s="417">
        <v>149.4504123531812</v>
      </c>
      <c r="J31" s="722">
        <v>119.48156672558683</v>
      </c>
      <c r="K31" s="728">
        <f t="shared" si="0"/>
        <v>19.48156672558683</v>
      </c>
    </row>
    <row r="32" spans="1:11" s="414" customFormat="1" ht="20.25" customHeight="1">
      <c r="A32" s="448"/>
      <c r="B32" s="449" t="s">
        <v>60</v>
      </c>
      <c r="C32" s="465">
        <v>578.638012</v>
      </c>
      <c r="D32" s="465">
        <v>735</v>
      </c>
      <c r="E32" s="710">
        <v>7819.544400000001</v>
      </c>
      <c r="F32" s="465">
        <v>1069.702377</v>
      </c>
      <c r="G32" s="465">
        <v>8266.3559</v>
      </c>
      <c r="H32" s="409">
        <v>127.02241898342481</v>
      </c>
      <c r="I32" s="409">
        <v>68.71070082702077</v>
      </c>
      <c r="J32" s="721">
        <v>94.59481898184423</v>
      </c>
      <c r="K32" s="728">
        <f t="shared" si="0"/>
        <v>-5.405181018155773</v>
      </c>
    </row>
    <row r="33" spans="1:11" s="419" customFormat="1" ht="20.25" customHeight="1">
      <c r="A33" s="450">
        <v>21</v>
      </c>
      <c r="B33" s="451" t="s">
        <v>61</v>
      </c>
      <c r="C33" s="466">
        <v>142.885648</v>
      </c>
      <c r="D33" s="466">
        <v>140</v>
      </c>
      <c r="E33" s="711">
        <v>1238.133386</v>
      </c>
      <c r="F33" s="466">
        <v>185.583309</v>
      </c>
      <c r="G33" s="466">
        <v>1447.253893</v>
      </c>
      <c r="H33" s="417">
        <v>97.98044937305389</v>
      </c>
      <c r="I33" s="417">
        <v>75.43781860253391</v>
      </c>
      <c r="J33" s="722">
        <v>85.55053069738054</v>
      </c>
      <c r="K33" s="728">
        <f t="shared" si="0"/>
        <v>-14.449469302619462</v>
      </c>
    </row>
    <row r="34" spans="1:11" s="419" customFormat="1" ht="33" customHeight="1">
      <c r="A34" s="450">
        <v>22</v>
      </c>
      <c r="B34" s="420" t="s">
        <v>172</v>
      </c>
      <c r="C34" s="466">
        <v>56.739441</v>
      </c>
      <c r="D34" s="466">
        <v>55</v>
      </c>
      <c r="E34" s="711">
        <v>525.623964</v>
      </c>
      <c r="F34" s="466">
        <v>62.079074</v>
      </c>
      <c r="G34" s="466">
        <v>356.379879</v>
      </c>
      <c r="H34" s="417">
        <v>96.93433532417072</v>
      </c>
      <c r="I34" s="417">
        <v>88.59668235386373</v>
      </c>
      <c r="J34" s="722">
        <v>147.4897980982815</v>
      </c>
      <c r="K34" s="728">
        <f t="shared" si="0"/>
        <v>47.48979809828151</v>
      </c>
    </row>
    <row r="35" spans="1:11" s="419" customFormat="1" ht="20.25" customHeight="1">
      <c r="A35" s="450">
        <v>23</v>
      </c>
      <c r="B35" s="451" t="s">
        <v>62</v>
      </c>
      <c r="C35" s="466">
        <v>172.385821</v>
      </c>
      <c r="D35" s="466">
        <v>350</v>
      </c>
      <c r="E35" s="711">
        <v>4054.2332</v>
      </c>
      <c r="F35" s="466">
        <v>641.150889</v>
      </c>
      <c r="G35" s="466">
        <v>4839.106408</v>
      </c>
      <c r="H35" s="417">
        <v>203.0329396986774</v>
      </c>
      <c r="I35" s="417">
        <v>54.58933396253936</v>
      </c>
      <c r="J35" s="722">
        <v>83.78061687789197</v>
      </c>
      <c r="K35" s="728">
        <f t="shared" si="0"/>
        <v>-16.219383122108027</v>
      </c>
    </row>
    <row r="36" spans="1:11" s="419" customFormat="1" ht="20.25" customHeight="1">
      <c r="A36" s="450">
        <v>24</v>
      </c>
      <c r="B36" s="451" t="s">
        <v>63</v>
      </c>
      <c r="C36" s="466"/>
      <c r="D36" s="466"/>
      <c r="E36" s="711"/>
      <c r="F36" s="466"/>
      <c r="G36" s="466"/>
      <c r="H36" s="417"/>
      <c r="I36" s="417"/>
      <c r="J36" s="722"/>
      <c r="K36" s="728">
        <f t="shared" si="0"/>
        <v>-100</v>
      </c>
    </row>
    <row r="37" spans="1:11" s="419" customFormat="1" ht="20.25" customHeight="1">
      <c r="A37" s="450">
        <v>25</v>
      </c>
      <c r="B37" s="451" t="s">
        <v>64</v>
      </c>
      <c r="C37" s="466">
        <v>41.569213</v>
      </c>
      <c r="D37" s="466">
        <v>40</v>
      </c>
      <c r="E37" s="711">
        <v>322.875138</v>
      </c>
      <c r="F37" s="466">
        <v>38.734516</v>
      </c>
      <c r="G37" s="466">
        <v>318.163924</v>
      </c>
      <c r="H37" s="417">
        <v>96.22505963728494</v>
      </c>
      <c r="I37" s="417">
        <v>103.26707064056255</v>
      </c>
      <c r="J37" s="722">
        <v>101.48075053286054</v>
      </c>
      <c r="K37" s="728">
        <f t="shared" si="0"/>
        <v>1.4807505328605401</v>
      </c>
    </row>
    <row r="38" spans="1:11" s="419" customFormat="1" ht="20.25" customHeight="1">
      <c r="A38" s="450">
        <v>26</v>
      </c>
      <c r="B38" s="451" t="s">
        <v>65</v>
      </c>
      <c r="C38" s="466">
        <v>123.60825</v>
      </c>
      <c r="D38" s="466">
        <v>120</v>
      </c>
      <c r="E38" s="711">
        <v>1479.230458</v>
      </c>
      <c r="F38" s="466">
        <v>104.756682</v>
      </c>
      <c r="G38" s="466">
        <v>1046.239769</v>
      </c>
      <c r="H38" s="417">
        <v>97.08089872641996</v>
      </c>
      <c r="I38" s="417">
        <v>114.55116533759633</v>
      </c>
      <c r="J38" s="722">
        <v>141.38541678776502</v>
      </c>
      <c r="K38" s="728">
        <f t="shared" si="0"/>
        <v>41.385416787765024</v>
      </c>
    </row>
    <row r="39" spans="1:11" s="419" customFormat="1" ht="20.25" customHeight="1">
      <c r="A39" s="450">
        <v>27</v>
      </c>
      <c r="B39" s="451" t="s">
        <v>66</v>
      </c>
      <c r="C39" s="466">
        <v>41.449639</v>
      </c>
      <c r="D39" s="466">
        <v>30</v>
      </c>
      <c r="E39" s="711">
        <v>199.448254</v>
      </c>
      <c r="F39" s="466">
        <v>37.397907</v>
      </c>
      <c r="G39" s="466">
        <v>259.212027</v>
      </c>
      <c r="H39" s="417">
        <v>72.37698740874438</v>
      </c>
      <c r="I39" s="417">
        <v>80.21839297049432</v>
      </c>
      <c r="J39" s="722">
        <v>76.94405861808256</v>
      </c>
      <c r="K39" s="728">
        <f t="shared" si="0"/>
        <v>-23.055941381917435</v>
      </c>
    </row>
    <row r="40" spans="1:11" s="411" customFormat="1" ht="20.25" customHeight="1">
      <c r="A40" s="448" t="s">
        <v>35</v>
      </c>
      <c r="B40" s="449" t="s">
        <v>67</v>
      </c>
      <c r="C40" s="465">
        <v>1669.1293260000002</v>
      </c>
      <c r="D40" s="465">
        <v>1832.7</v>
      </c>
      <c r="E40" s="710">
        <v>14018.025677999996</v>
      </c>
      <c r="F40" s="465">
        <v>1437.708854</v>
      </c>
      <c r="G40" s="465">
        <v>14505.338867999999</v>
      </c>
      <c r="H40" s="409">
        <v>109.7997603572151</v>
      </c>
      <c r="I40" s="409">
        <v>127.47365329920963</v>
      </c>
      <c r="J40" s="721">
        <v>96.64045635586594</v>
      </c>
      <c r="K40" s="728">
        <f t="shared" si="0"/>
        <v>-3.359543644134064</v>
      </c>
    </row>
    <row r="41" spans="1:11" s="414" customFormat="1" ht="20.25" customHeight="1">
      <c r="A41" s="448"/>
      <c r="B41" s="449" t="s">
        <v>68</v>
      </c>
      <c r="C41" s="465">
        <v>1283.038011</v>
      </c>
      <c r="D41" s="465">
        <v>1420.7</v>
      </c>
      <c r="E41" s="710">
        <v>11160.792404999997</v>
      </c>
      <c r="F41" s="465">
        <v>1150.45698</v>
      </c>
      <c r="G41" s="465">
        <v>11490.307319</v>
      </c>
      <c r="H41" s="409">
        <v>110.72937729200292</v>
      </c>
      <c r="I41" s="409">
        <v>123.49005870693229</v>
      </c>
      <c r="J41" s="721">
        <v>97.13223585016627</v>
      </c>
      <c r="K41" s="728">
        <f t="shared" si="0"/>
        <v>-2.8677641498337323</v>
      </c>
    </row>
    <row r="42" spans="1:11" s="411" customFormat="1" ht="20.25" customHeight="1">
      <c r="A42" s="450">
        <v>28</v>
      </c>
      <c r="B42" s="451" t="s">
        <v>69</v>
      </c>
      <c r="C42" s="466">
        <v>252.928786</v>
      </c>
      <c r="D42" s="466">
        <v>285</v>
      </c>
      <c r="E42" s="711">
        <v>2174.251468</v>
      </c>
      <c r="F42" s="466">
        <v>215.745739</v>
      </c>
      <c r="G42" s="466">
        <v>2646.544098</v>
      </c>
      <c r="H42" s="417">
        <v>112.67993829694024</v>
      </c>
      <c r="I42" s="417">
        <v>132.0999438139541</v>
      </c>
      <c r="J42" s="722">
        <v>82.15436386051861</v>
      </c>
      <c r="K42" s="728">
        <f t="shared" si="0"/>
        <v>-17.845636139481385</v>
      </c>
    </row>
    <row r="43" spans="1:11" s="419" customFormat="1" ht="20.25" customHeight="1">
      <c r="A43" s="450">
        <v>29</v>
      </c>
      <c r="B43" s="451" t="s">
        <v>71</v>
      </c>
      <c r="C43" s="466">
        <v>35.390684</v>
      </c>
      <c r="D43" s="466">
        <v>38</v>
      </c>
      <c r="E43" s="711">
        <v>304.911716</v>
      </c>
      <c r="F43" s="466">
        <v>22.904888</v>
      </c>
      <c r="G43" s="466">
        <v>235.692018</v>
      </c>
      <c r="H43" s="417">
        <v>107.37288943045012</v>
      </c>
      <c r="I43" s="417">
        <v>165.9034525730927</v>
      </c>
      <c r="J43" s="722">
        <v>129.3687069198924</v>
      </c>
      <c r="K43" s="728">
        <f t="shared" si="0"/>
        <v>29.36870691989239</v>
      </c>
    </row>
    <row r="44" spans="1:11" s="424" customFormat="1" ht="20.25" customHeight="1">
      <c r="A44" s="450">
        <v>30</v>
      </c>
      <c r="B44" s="451" t="s">
        <v>72</v>
      </c>
      <c r="C44" s="466">
        <v>42.477267</v>
      </c>
      <c r="D44" s="466">
        <v>55</v>
      </c>
      <c r="E44" s="711">
        <v>455.955043</v>
      </c>
      <c r="F44" s="466">
        <v>76.730921</v>
      </c>
      <c r="G44" s="466">
        <v>548.574532</v>
      </c>
      <c r="H44" s="417">
        <v>129.4810233436158</v>
      </c>
      <c r="I44" s="417">
        <v>71.6790562177665</v>
      </c>
      <c r="J44" s="722">
        <v>83.11633450019514</v>
      </c>
      <c r="K44" s="728">
        <f t="shared" si="0"/>
        <v>-16.883665499804863</v>
      </c>
    </row>
    <row r="45" spans="1:11" s="424" customFormat="1" ht="20.25" customHeight="1">
      <c r="A45" s="450">
        <v>31</v>
      </c>
      <c r="B45" s="451" t="s">
        <v>73</v>
      </c>
      <c r="C45" s="466">
        <v>11.538609</v>
      </c>
      <c r="D45" s="466">
        <v>12</v>
      </c>
      <c r="E45" s="711">
        <v>82.145688</v>
      </c>
      <c r="F45" s="466">
        <v>5.026997</v>
      </c>
      <c r="G45" s="466">
        <v>66.83805</v>
      </c>
      <c r="H45" s="417">
        <v>103.99867089698593</v>
      </c>
      <c r="I45" s="417">
        <v>238.71110326900933</v>
      </c>
      <c r="J45" s="722">
        <v>122.90258019197151</v>
      </c>
      <c r="K45" s="728">
        <f t="shared" si="0"/>
        <v>22.90258019197151</v>
      </c>
    </row>
    <row r="46" spans="1:11" s="424" customFormat="1" ht="20.25" customHeight="1">
      <c r="A46" s="450">
        <v>32</v>
      </c>
      <c r="B46" s="451" t="s">
        <v>74</v>
      </c>
      <c r="C46" s="466">
        <v>21.994571</v>
      </c>
      <c r="D46" s="466">
        <v>23</v>
      </c>
      <c r="E46" s="711">
        <v>169.27321</v>
      </c>
      <c r="F46" s="466">
        <v>19.792998</v>
      </c>
      <c r="G46" s="466">
        <v>169.552161</v>
      </c>
      <c r="H46" s="417">
        <v>104.5712598804496</v>
      </c>
      <c r="I46" s="417">
        <v>116.20270966530688</v>
      </c>
      <c r="J46" s="722">
        <v>99.83547776781211</v>
      </c>
      <c r="K46" s="728">
        <f t="shared" si="0"/>
        <v>-0.16452223218789186</v>
      </c>
    </row>
    <row r="47" spans="1:11" s="424" customFormat="1" ht="20.25" customHeight="1">
      <c r="A47" s="450">
        <v>33</v>
      </c>
      <c r="B47" s="451" t="s">
        <v>75</v>
      </c>
      <c r="C47" s="466">
        <v>333.628964</v>
      </c>
      <c r="D47" s="466">
        <v>350</v>
      </c>
      <c r="E47" s="711">
        <v>2784.867773</v>
      </c>
      <c r="F47" s="466">
        <v>266.311515</v>
      </c>
      <c r="G47" s="466">
        <v>2685.958316</v>
      </c>
      <c r="H47" s="417">
        <v>104.906958857445</v>
      </c>
      <c r="I47" s="417">
        <v>131.42503432493336</v>
      </c>
      <c r="J47" s="722">
        <v>103.68246433352317</v>
      </c>
      <c r="K47" s="728">
        <f t="shared" si="0"/>
        <v>3.6824643335231713</v>
      </c>
    </row>
    <row r="48" spans="1:11" s="424" customFormat="1" ht="20.25" customHeight="1">
      <c r="A48" s="450">
        <v>34</v>
      </c>
      <c r="B48" s="451" t="s">
        <v>76</v>
      </c>
      <c r="C48" s="466">
        <v>54.503902</v>
      </c>
      <c r="D48" s="466">
        <v>58</v>
      </c>
      <c r="E48" s="711">
        <v>492.017191</v>
      </c>
      <c r="F48" s="466">
        <v>74.902252</v>
      </c>
      <c r="G48" s="466">
        <v>480.341076</v>
      </c>
      <c r="H48" s="417">
        <v>106.4143994681335</v>
      </c>
      <c r="I48" s="417">
        <v>77.43425391268609</v>
      </c>
      <c r="J48" s="722">
        <v>102.43079669497182</v>
      </c>
      <c r="K48" s="728">
        <f t="shared" si="0"/>
        <v>2.430796694971818</v>
      </c>
    </row>
    <row r="49" spans="1:11" s="424" customFormat="1" ht="20.25" customHeight="1">
      <c r="A49" s="450">
        <v>35</v>
      </c>
      <c r="B49" s="451" t="s">
        <v>77</v>
      </c>
      <c r="C49" s="466">
        <v>140.664099</v>
      </c>
      <c r="D49" s="466">
        <v>160</v>
      </c>
      <c r="E49" s="711">
        <v>1259.523635</v>
      </c>
      <c r="F49" s="466">
        <v>127.099725</v>
      </c>
      <c r="G49" s="466">
        <v>1336.181059</v>
      </c>
      <c r="H49" s="417">
        <v>113.7461521009707</v>
      </c>
      <c r="I49" s="417">
        <v>125.88540219107476</v>
      </c>
      <c r="J49" s="722">
        <v>94.26294636616309</v>
      </c>
      <c r="K49" s="728">
        <f t="shared" si="0"/>
        <v>-5.737053633836908</v>
      </c>
    </row>
    <row r="50" spans="1:11" s="424" customFormat="1" ht="20.25" customHeight="1">
      <c r="A50" s="450">
        <v>36</v>
      </c>
      <c r="B50" s="451" t="s">
        <v>78</v>
      </c>
      <c r="C50" s="466">
        <v>30.846755</v>
      </c>
      <c r="D50" s="466">
        <v>33</v>
      </c>
      <c r="E50" s="711">
        <v>153.72724499999998</v>
      </c>
      <c r="F50" s="466">
        <v>10.220189</v>
      </c>
      <c r="G50" s="466">
        <v>177.625758</v>
      </c>
      <c r="H50" s="417">
        <v>106.9804587224815</v>
      </c>
      <c r="I50" s="417">
        <v>322.89031054122387</v>
      </c>
      <c r="J50" s="722">
        <v>86.54558141280387</v>
      </c>
      <c r="K50" s="728">
        <f t="shared" si="0"/>
        <v>-13.45441858719613</v>
      </c>
    </row>
    <row r="51" spans="1:11" s="424" customFormat="1" ht="20.25" customHeight="1">
      <c r="A51" s="450">
        <v>37</v>
      </c>
      <c r="B51" s="451" t="s">
        <v>79</v>
      </c>
      <c r="C51" s="466">
        <v>129.886411</v>
      </c>
      <c r="D51" s="466">
        <v>150</v>
      </c>
      <c r="E51" s="711">
        <v>1201.404002</v>
      </c>
      <c r="F51" s="466">
        <v>114.384403</v>
      </c>
      <c r="G51" s="466">
        <v>1150.497306</v>
      </c>
      <c r="H51" s="417">
        <v>115.48552219215603</v>
      </c>
      <c r="I51" s="417">
        <v>131.13675996542992</v>
      </c>
      <c r="J51" s="722">
        <v>104.42475577600352</v>
      </c>
      <c r="K51" s="728">
        <f t="shared" si="0"/>
        <v>4.424755776003522</v>
      </c>
    </row>
    <row r="52" spans="1:11" s="424" customFormat="1" ht="20.25" customHeight="1">
      <c r="A52" s="450">
        <v>38</v>
      </c>
      <c r="B52" s="451" t="s">
        <v>80</v>
      </c>
      <c r="C52" s="466">
        <v>56.251012</v>
      </c>
      <c r="D52" s="466">
        <v>58</v>
      </c>
      <c r="E52" s="711">
        <v>488.949595</v>
      </c>
      <c r="F52" s="466">
        <v>46.515599</v>
      </c>
      <c r="G52" s="466">
        <v>430.054941</v>
      </c>
      <c r="H52" s="417">
        <v>103.10925606102872</v>
      </c>
      <c r="I52" s="417">
        <v>124.68935420997158</v>
      </c>
      <c r="J52" s="722">
        <v>113.69468139653347</v>
      </c>
      <c r="K52" s="728">
        <f t="shared" si="0"/>
        <v>13.694681396533468</v>
      </c>
    </row>
    <row r="53" spans="1:11" s="424" customFormat="1" ht="20.25" customHeight="1">
      <c r="A53" s="450">
        <v>39</v>
      </c>
      <c r="B53" s="451" t="s">
        <v>81</v>
      </c>
      <c r="C53" s="466">
        <v>25.669304</v>
      </c>
      <c r="D53" s="466">
        <v>30</v>
      </c>
      <c r="E53" s="711">
        <v>260.342652</v>
      </c>
      <c r="F53" s="466">
        <v>19.394165</v>
      </c>
      <c r="G53" s="466">
        <v>248.841507</v>
      </c>
      <c r="H53" s="417">
        <v>116.8711079973185</v>
      </c>
      <c r="I53" s="417">
        <v>154.68570057024883</v>
      </c>
      <c r="J53" s="722">
        <v>104.62187564231395</v>
      </c>
      <c r="K53" s="728">
        <f t="shared" si="0"/>
        <v>4.621875642313952</v>
      </c>
    </row>
    <row r="54" spans="1:11" s="424" customFormat="1" ht="20.25" customHeight="1">
      <c r="A54" s="450">
        <v>40</v>
      </c>
      <c r="B54" s="451" t="s">
        <v>82</v>
      </c>
      <c r="C54" s="466">
        <v>8.25569</v>
      </c>
      <c r="D54" s="466">
        <v>8.5</v>
      </c>
      <c r="E54" s="711">
        <v>69.680013</v>
      </c>
      <c r="F54" s="466">
        <v>7.756578</v>
      </c>
      <c r="G54" s="466">
        <v>59.317895</v>
      </c>
      <c r="H54" s="417">
        <v>102.95929231838889</v>
      </c>
      <c r="I54" s="417">
        <v>109.58440693821426</v>
      </c>
      <c r="J54" s="722">
        <v>117.46878914027545</v>
      </c>
      <c r="K54" s="728">
        <f t="shared" si="0"/>
        <v>17.468789140275447</v>
      </c>
    </row>
    <row r="55" spans="1:11" s="424" customFormat="1" ht="20.25" customHeight="1">
      <c r="A55" s="450">
        <v>41</v>
      </c>
      <c r="B55" s="451" t="s">
        <v>83</v>
      </c>
      <c r="C55" s="466">
        <v>2.5484</v>
      </c>
      <c r="D55" s="466">
        <v>2.7</v>
      </c>
      <c r="E55" s="711">
        <v>25.795372999999998</v>
      </c>
      <c r="F55" s="466">
        <v>3.363139</v>
      </c>
      <c r="G55" s="466">
        <v>29.611076</v>
      </c>
      <c r="H55" s="417">
        <v>105.94883063883222</v>
      </c>
      <c r="I55" s="417">
        <v>80.28214117822667</v>
      </c>
      <c r="J55" s="722">
        <v>87.1139333133318</v>
      </c>
      <c r="K55" s="728">
        <f t="shared" si="0"/>
        <v>-12.886066686668201</v>
      </c>
    </row>
    <row r="56" spans="1:11" s="424" customFormat="1" ht="20.25" customHeight="1">
      <c r="A56" s="450">
        <v>42</v>
      </c>
      <c r="B56" s="451" t="s">
        <v>84</v>
      </c>
      <c r="C56" s="466">
        <v>15.029179</v>
      </c>
      <c r="D56" s="466">
        <v>18</v>
      </c>
      <c r="E56" s="711">
        <v>130.994511</v>
      </c>
      <c r="F56" s="466">
        <v>20.42834</v>
      </c>
      <c r="G56" s="466">
        <v>118.0159</v>
      </c>
      <c r="H56" s="417">
        <v>119.76702120588226</v>
      </c>
      <c r="I56" s="417">
        <v>88.11288631381699</v>
      </c>
      <c r="J56" s="722">
        <v>110.99734103625019</v>
      </c>
      <c r="K56" s="728">
        <f t="shared" si="0"/>
        <v>10.99734103625019</v>
      </c>
    </row>
    <row r="57" spans="1:11" s="424" customFormat="1" ht="20.25" customHeight="1">
      <c r="A57" s="450">
        <v>43</v>
      </c>
      <c r="B57" s="451" t="s">
        <v>85</v>
      </c>
      <c r="C57" s="466">
        <v>1.293806</v>
      </c>
      <c r="D57" s="466">
        <v>1.5</v>
      </c>
      <c r="E57" s="711">
        <v>17.593405</v>
      </c>
      <c r="F57" s="466">
        <v>1.719978</v>
      </c>
      <c r="G57" s="466">
        <v>11.923049</v>
      </c>
      <c r="H57" s="417">
        <v>115.93701064920087</v>
      </c>
      <c r="I57" s="417">
        <v>87.21041780766964</v>
      </c>
      <c r="J57" s="722">
        <v>147.55793589374665</v>
      </c>
      <c r="K57" s="728">
        <f t="shared" si="0"/>
        <v>47.557935893746645</v>
      </c>
    </row>
    <row r="58" spans="1:11" s="424" customFormat="1" ht="20.25" customHeight="1">
      <c r="A58" s="450">
        <v>44</v>
      </c>
      <c r="B58" s="451" t="s">
        <v>86</v>
      </c>
      <c r="C58" s="466">
        <v>17.040688</v>
      </c>
      <c r="D58" s="466">
        <v>35</v>
      </c>
      <c r="E58" s="711">
        <v>389.622811</v>
      </c>
      <c r="F58" s="466">
        <v>49.584744</v>
      </c>
      <c r="G58" s="466">
        <v>459.21425</v>
      </c>
      <c r="H58" s="417">
        <v>205.39076826006087</v>
      </c>
      <c r="I58" s="417">
        <v>70.58622708629896</v>
      </c>
      <c r="J58" s="722">
        <v>84.8455401808633</v>
      </c>
      <c r="K58" s="728">
        <f t="shared" si="0"/>
        <v>-15.154459819136704</v>
      </c>
    </row>
    <row r="59" spans="1:11" s="424" customFormat="1" ht="20.25" customHeight="1">
      <c r="A59" s="450">
        <v>45</v>
      </c>
      <c r="B59" s="451" t="s">
        <v>87</v>
      </c>
      <c r="C59" s="466">
        <v>1.365031</v>
      </c>
      <c r="D59" s="466">
        <v>1.5</v>
      </c>
      <c r="E59" s="711">
        <v>13.694232</v>
      </c>
      <c r="F59" s="466">
        <v>1.844024</v>
      </c>
      <c r="G59" s="466">
        <v>17.003883</v>
      </c>
      <c r="H59" s="417">
        <v>109.88761427396155</v>
      </c>
      <c r="I59" s="417">
        <v>81.3438436809933</v>
      </c>
      <c r="J59" s="722">
        <v>80.53591053290593</v>
      </c>
      <c r="K59" s="728">
        <f t="shared" si="0"/>
        <v>-19.46408946709407</v>
      </c>
    </row>
    <row r="60" spans="1:11" s="424" customFormat="1" ht="20.25" customHeight="1">
      <c r="A60" s="450">
        <v>46</v>
      </c>
      <c r="B60" s="451" t="s">
        <v>88</v>
      </c>
      <c r="C60" s="466">
        <v>1.647204</v>
      </c>
      <c r="D60" s="466">
        <v>1.7</v>
      </c>
      <c r="E60" s="711">
        <v>26.133344</v>
      </c>
      <c r="F60" s="466">
        <v>2.644141</v>
      </c>
      <c r="G60" s="466">
        <v>36.406614</v>
      </c>
      <c r="H60" s="417">
        <v>103.20518891406287</v>
      </c>
      <c r="I60" s="417">
        <v>64.29309178292687</v>
      </c>
      <c r="J60" s="722">
        <v>71.7818580986411</v>
      </c>
      <c r="K60" s="728">
        <f t="shared" si="0"/>
        <v>-28.218141901358905</v>
      </c>
    </row>
    <row r="61" spans="1:11" s="424" customFormat="1" ht="20.25" customHeight="1">
      <c r="A61" s="450">
        <v>47</v>
      </c>
      <c r="B61" s="451" t="s">
        <v>89</v>
      </c>
      <c r="C61" s="466">
        <v>1.915782</v>
      </c>
      <c r="D61" s="466">
        <v>2</v>
      </c>
      <c r="E61" s="711">
        <v>20.001138</v>
      </c>
      <c r="F61" s="466">
        <v>3.323915</v>
      </c>
      <c r="G61" s="466">
        <v>30.491204</v>
      </c>
      <c r="H61" s="417">
        <v>104.39601165477073</v>
      </c>
      <c r="I61" s="417">
        <v>60.17001036428429</v>
      </c>
      <c r="J61" s="722">
        <v>65.59641921650585</v>
      </c>
      <c r="K61" s="728">
        <f t="shared" si="0"/>
        <v>-34.40358078349415</v>
      </c>
    </row>
    <row r="62" spans="1:11" s="424" customFormat="1" ht="20.25" customHeight="1">
      <c r="A62" s="450">
        <v>48</v>
      </c>
      <c r="B62" s="451" t="s">
        <v>90</v>
      </c>
      <c r="C62" s="466">
        <v>38.059656</v>
      </c>
      <c r="D62" s="466">
        <v>40</v>
      </c>
      <c r="E62" s="711">
        <v>273.158348</v>
      </c>
      <c r="F62" s="466">
        <v>29.4795</v>
      </c>
      <c r="G62" s="466">
        <v>252.267582</v>
      </c>
      <c r="H62" s="417">
        <v>105.09816483890448</v>
      </c>
      <c r="I62" s="417">
        <v>135.68751166064553</v>
      </c>
      <c r="J62" s="722">
        <v>108.28119326089232</v>
      </c>
      <c r="K62" s="728">
        <f t="shared" si="0"/>
        <v>8.281193260892323</v>
      </c>
    </row>
    <row r="63" spans="1:11" s="424" customFormat="1" ht="20.25" customHeight="1">
      <c r="A63" s="450">
        <v>49</v>
      </c>
      <c r="B63" s="451" t="s">
        <v>91</v>
      </c>
      <c r="C63" s="466">
        <v>8.586194</v>
      </c>
      <c r="D63" s="466">
        <v>9</v>
      </c>
      <c r="E63" s="711">
        <v>58.269277</v>
      </c>
      <c r="F63" s="466">
        <v>5.831416</v>
      </c>
      <c r="G63" s="466">
        <v>53.584308</v>
      </c>
      <c r="H63" s="417">
        <v>104.81943454806635</v>
      </c>
      <c r="I63" s="417">
        <v>154.3364424695477</v>
      </c>
      <c r="J63" s="722">
        <v>108.74317346787421</v>
      </c>
      <c r="K63" s="728">
        <f t="shared" si="0"/>
        <v>8.743173467874215</v>
      </c>
    </row>
    <row r="64" spans="1:11" s="424" customFormat="1" ht="20.25" customHeight="1">
      <c r="A64" s="450">
        <v>50</v>
      </c>
      <c r="B64" s="451" t="s">
        <v>92</v>
      </c>
      <c r="C64" s="466">
        <v>6.101059</v>
      </c>
      <c r="D64" s="466">
        <v>6.5</v>
      </c>
      <c r="E64" s="711">
        <v>71.012137</v>
      </c>
      <c r="F64" s="466">
        <v>4.457835</v>
      </c>
      <c r="G64" s="466">
        <v>47.133495</v>
      </c>
      <c r="H64" s="417">
        <v>106.53888120078825</v>
      </c>
      <c r="I64" s="417">
        <v>145.81069061551176</v>
      </c>
      <c r="J64" s="722">
        <v>150.66172580666887</v>
      </c>
      <c r="K64" s="728">
        <f t="shared" si="0"/>
        <v>50.66172580666887</v>
      </c>
    </row>
    <row r="65" spans="1:11" s="424" customFormat="1" ht="20.25" customHeight="1">
      <c r="A65" s="450">
        <v>51</v>
      </c>
      <c r="B65" s="451" t="s">
        <v>93</v>
      </c>
      <c r="C65" s="466">
        <v>22.8833</v>
      </c>
      <c r="D65" s="466">
        <v>20</v>
      </c>
      <c r="E65" s="711">
        <v>70.750896</v>
      </c>
      <c r="F65" s="466">
        <v>3.639717</v>
      </c>
      <c r="G65" s="466">
        <v>46.568492</v>
      </c>
      <c r="H65" s="417">
        <v>87.39998164600387</v>
      </c>
      <c r="I65" s="417">
        <v>549.4932710427761</v>
      </c>
      <c r="J65" s="722">
        <v>151.9286817361404</v>
      </c>
      <c r="K65" s="728">
        <f t="shared" si="0"/>
        <v>51.92868173614039</v>
      </c>
    </row>
    <row r="66" spans="1:11" s="424" customFormat="1" ht="20.25" customHeight="1">
      <c r="A66" s="450">
        <v>52</v>
      </c>
      <c r="B66" s="451" t="s">
        <v>94</v>
      </c>
      <c r="C66" s="466">
        <v>15.905267</v>
      </c>
      <c r="D66" s="466">
        <v>15</v>
      </c>
      <c r="E66" s="711">
        <v>93.414596</v>
      </c>
      <c r="F66" s="466">
        <v>7.791287</v>
      </c>
      <c r="G66" s="466">
        <v>73.513516</v>
      </c>
      <c r="H66" s="417">
        <v>94.30838224847152</v>
      </c>
      <c r="I66" s="417">
        <v>192.52275009250718</v>
      </c>
      <c r="J66" s="722">
        <v>127.07132114317592</v>
      </c>
      <c r="K66" s="728">
        <f t="shared" si="0"/>
        <v>27.071321143175922</v>
      </c>
    </row>
    <row r="67" spans="1:11" s="424" customFormat="1" ht="20.25" customHeight="1">
      <c r="A67" s="450">
        <v>53</v>
      </c>
      <c r="B67" s="451" t="s">
        <v>95</v>
      </c>
      <c r="C67" s="466">
        <v>3.251871</v>
      </c>
      <c r="D67" s="466">
        <v>3.5</v>
      </c>
      <c r="E67" s="711">
        <v>41.270213</v>
      </c>
      <c r="F67" s="466">
        <v>6.892482</v>
      </c>
      <c r="G67" s="466">
        <v>46.375745</v>
      </c>
      <c r="H67" s="417">
        <v>107.63034573019657</v>
      </c>
      <c r="I67" s="417">
        <v>50.779965765597936</v>
      </c>
      <c r="J67" s="722">
        <v>88.99094343390063</v>
      </c>
      <c r="K67" s="728">
        <f t="shared" si="0"/>
        <v>-11.009056566099375</v>
      </c>
    </row>
    <row r="68" spans="1:11" s="424" customFormat="1" ht="20.25" customHeight="1">
      <c r="A68" s="450">
        <v>54</v>
      </c>
      <c r="B68" s="451" t="s">
        <v>558</v>
      </c>
      <c r="C68" s="466">
        <v>3.37452</v>
      </c>
      <c r="D68" s="466">
        <v>3.8</v>
      </c>
      <c r="E68" s="711">
        <v>32.032893</v>
      </c>
      <c r="F68" s="466">
        <v>2.670493</v>
      </c>
      <c r="G68" s="466">
        <v>32.179488</v>
      </c>
      <c r="H68" s="417">
        <v>112.60860803906925</v>
      </c>
      <c r="I68" s="417">
        <v>142.2958232805703</v>
      </c>
      <c r="J68" s="722">
        <v>99.5444458283488</v>
      </c>
      <c r="K68" s="728">
        <f t="shared" si="0"/>
        <v>-0.45555417165120105</v>
      </c>
    </row>
    <row r="69" spans="1:11" s="406" customFormat="1" ht="35.25" customHeight="1">
      <c r="A69" s="452"/>
      <c r="B69" s="453" t="s">
        <v>96</v>
      </c>
      <c r="C69" s="467">
        <v>386.091315</v>
      </c>
      <c r="D69" s="467">
        <v>412</v>
      </c>
      <c r="E69" s="712">
        <v>2857.2332730000003</v>
      </c>
      <c r="F69" s="467">
        <v>287.251874</v>
      </c>
      <c r="G69" s="467">
        <v>3015.0315490000003</v>
      </c>
      <c r="H69" s="422">
        <v>106.71050707265974</v>
      </c>
      <c r="I69" s="422">
        <v>143.42813303978653</v>
      </c>
      <c r="J69" s="723">
        <v>94.7662811006957</v>
      </c>
      <c r="K69" s="728">
        <f t="shared" si="0"/>
        <v>-5.233718899304293</v>
      </c>
    </row>
    <row r="70" spans="1:11" s="419" customFormat="1" ht="20.25" customHeight="1">
      <c r="A70" s="450">
        <v>55</v>
      </c>
      <c r="B70" s="451" t="s">
        <v>70</v>
      </c>
      <c r="C70" s="466">
        <v>70.787234</v>
      </c>
      <c r="D70" s="466">
        <v>78</v>
      </c>
      <c r="E70" s="711">
        <v>608.992327</v>
      </c>
      <c r="F70" s="466">
        <v>71.104555</v>
      </c>
      <c r="G70" s="466">
        <v>574.105662</v>
      </c>
      <c r="H70" s="417">
        <v>110.18935984982829</v>
      </c>
      <c r="I70" s="417">
        <v>109.69761360576689</v>
      </c>
      <c r="J70" s="722">
        <v>106.07669760274896</v>
      </c>
      <c r="K70" s="728">
        <f t="shared" si="0"/>
        <v>6.076697602748965</v>
      </c>
    </row>
    <row r="71" spans="1:11" s="455" customFormat="1" ht="20.25" customHeight="1">
      <c r="A71" s="450">
        <v>56</v>
      </c>
      <c r="B71" s="451" t="s">
        <v>97</v>
      </c>
      <c r="C71" s="466">
        <v>197.178607</v>
      </c>
      <c r="D71" s="466">
        <v>210</v>
      </c>
      <c r="E71" s="711">
        <v>1357.947342</v>
      </c>
      <c r="F71" s="466">
        <v>123.894171</v>
      </c>
      <c r="G71" s="466">
        <v>1526.036902</v>
      </c>
      <c r="H71" s="454">
        <v>106.50242599593982</v>
      </c>
      <c r="I71" s="454">
        <v>169.49949969801244</v>
      </c>
      <c r="J71" s="724">
        <v>88.98522311094152</v>
      </c>
      <c r="K71" s="728">
        <f aca="true" t="shared" si="1" ref="K71:K112">J71-100</f>
        <v>-11.014776889058481</v>
      </c>
    </row>
    <row r="72" spans="1:11" s="424" customFormat="1" ht="20.25" customHeight="1">
      <c r="A72" s="450">
        <v>57</v>
      </c>
      <c r="B72" s="451" t="s">
        <v>98</v>
      </c>
      <c r="C72" s="466">
        <v>17.444369</v>
      </c>
      <c r="D72" s="466">
        <v>18</v>
      </c>
      <c r="E72" s="711">
        <v>71.642151</v>
      </c>
      <c r="F72" s="466">
        <v>3.723879</v>
      </c>
      <c r="G72" s="466">
        <v>124.648338</v>
      </c>
      <c r="H72" s="417">
        <v>103.18515963518084</v>
      </c>
      <c r="I72" s="417">
        <v>483.3669407625758</v>
      </c>
      <c r="J72" s="722">
        <v>57.4754161583767</v>
      </c>
      <c r="K72" s="728">
        <f t="shared" si="1"/>
        <v>-42.5245838416233</v>
      </c>
    </row>
    <row r="73" spans="1:11" s="424" customFormat="1" ht="20.25" customHeight="1">
      <c r="A73" s="450">
        <v>58</v>
      </c>
      <c r="B73" s="451" t="s">
        <v>99</v>
      </c>
      <c r="C73" s="466">
        <v>5.731034</v>
      </c>
      <c r="D73" s="466">
        <v>6</v>
      </c>
      <c r="E73" s="711">
        <v>23.712523</v>
      </c>
      <c r="F73" s="466">
        <v>1.614836</v>
      </c>
      <c r="G73" s="466">
        <v>45.197945</v>
      </c>
      <c r="H73" s="417">
        <v>104.69314961314136</v>
      </c>
      <c r="I73" s="417">
        <v>371.55475850179215</v>
      </c>
      <c r="J73" s="722">
        <v>52.46371931290239</v>
      </c>
      <c r="K73" s="728">
        <f t="shared" si="1"/>
        <v>-47.53628068709761</v>
      </c>
    </row>
    <row r="74" spans="1:11" s="424" customFormat="1" ht="20.25" customHeight="1">
      <c r="A74" s="450">
        <v>59</v>
      </c>
      <c r="B74" s="451" t="s">
        <v>100</v>
      </c>
      <c r="C74" s="466">
        <v>55.693068</v>
      </c>
      <c r="D74" s="466">
        <v>58</v>
      </c>
      <c r="E74" s="711">
        <v>466.880579</v>
      </c>
      <c r="F74" s="466">
        <v>55.580541</v>
      </c>
      <c r="G74" s="466">
        <v>448.221331</v>
      </c>
      <c r="H74" s="417">
        <v>104.14222466609311</v>
      </c>
      <c r="I74" s="417">
        <v>104.35306845969707</v>
      </c>
      <c r="J74" s="722">
        <v>104.16295403843688</v>
      </c>
      <c r="K74" s="728">
        <f t="shared" si="1"/>
        <v>4.1629540384368795</v>
      </c>
    </row>
    <row r="75" spans="1:11" s="424" customFormat="1" ht="20.25" customHeight="1">
      <c r="A75" s="450">
        <v>60</v>
      </c>
      <c r="B75" s="451" t="s">
        <v>101</v>
      </c>
      <c r="C75" s="466">
        <v>39.257003</v>
      </c>
      <c r="D75" s="466">
        <v>42</v>
      </c>
      <c r="E75" s="711">
        <v>328.058351</v>
      </c>
      <c r="F75" s="466">
        <v>31.333892</v>
      </c>
      <c r="G75" s="466">
        <v>296.821371</v>
      </c>
      <c r="H75" s="417">
        <v>106.98728071523954</v>
      </c>
      <c r="I75" s="417">
        <v>134.04016328389721</v>
      </c>
      <c r="J75" s="722">
        <v>110.52383118330116</v>
      </c>
      <c r="K75" s="728">
        <f t="shared" si="1"/>
        <v>10.523831183301155</v>
      </c>
    </row>
    <row r="76" spans="1:11" s="424" customFormat="1" ht="20.25" customHeight="1">
      <c r="A76" s="450">
        <v>61</v>
      </c>
      <c r="B76" s="451" t="s">
        <v>102</v>
      </c>
      <c r="C76" s="466"/>
      <c r="D76" s="466"/>
      <c r="E76" s="711"/>
      <c r="F76" s="466"/>
      <c r="G76" s="466"/>
      <c r="H76" s="417"/>
      <c r="I76" s="417"/>
      <c r="J76" s="722"/>
      <c r="K76" s="728">
        <f t="shared" si="1"/>
        <v>-100</v>
      </c>
    </row>
    <row r="77" spans="1:11" s="424" customFormat="1" ht="20.25" customHeight="1">
      <c r="A77" s="448" t="s">
        <v>38</v>
      </c>
      <c r="B77" s="449" t="s">
        <v>103</v>
      </c>
      <c r="C77" s="465">
        <v>2069.4689989999997</v>
      </c>
      <c r="D77" s="465">
        <v>1859</v>
      </c>
      <c r="E77" s="710">
        <v>16739.683573000002</v>
      </c>
      <c r="F77" s="465">
        <v>2022.4243139999999</v>
      </c>
      <c r="G77" s="465">
        <v>19281.238188</v>
      </c>
      <c r="H77" s="409">
        <v>89.82980662664183</v>
      </c>
      <c r="I77" s="409">
        <v>91.91938541933492</v>
      </c>
      <c r="J77" s="721">
        <v>86.81850931865063</v>
      </c>
      <c r="K77" s="728">
        <f t="shared" si="1"/>
        <v>-13.181490681349374</v>
      </c>
    </row>
    <row r="78" spans="1:11" s="456" customFormat="1" ht="20.25" customHeight="1">
      <c r="A78" s="448"/>
      <c r="B78" s="449" t="s">
        <v>104</v>
      </c>
      <c r="C78" s="465">
        <v>1161.8376839999999</v>
      </c>
      <c r="D78" s="465">
        <v>1130</v>
      </c>
      <c r="E78" s="710">
        <v>10690.786749</v>
      </c>
      <c r="F78" s="465">
        <v>1271.6392919999998</v>
      </c>
      <c r="G78" s="465">
        <v>11713.283657</v>
      </c>
      <c r="H78" s="409">
        <v>97.25971325956752</v>
      </c>
      <c r="I78" s="409">
        <v>88.8616769793867</v>
      </c>
      <c r="J78" s="721">
        <v>91.27062113458729</v>
      </c>
      <c r="K78" s="728">
        <f t="shared" si="1"/>
        <v>-8.729378865412713</v>
      </c>
    </row>
    <row r="79" spans="1:11" s="456" customFormat="1" ht="20.25" customHeight="1">
      <c r="A79" s="450">
        <v>62</v>
      </c>
      <c r="B79" s="451" t="s">
        <v>105</v>
      </c>
      <c r="C79" s="466">
        <v>63.118237</v>
      </c>
      <c r="D79" s="466">
        <v>60</v>
      </c>
      <c r="E79" s="711">
        <v>471.158825</v>
      </c>
      <c r="F79" s="466">
        <v>49.453601</v>
      </c>
      <c r="G79" s="466">
        <v>566.261392</v>
      </c>
      <c r="H79" s="417">
        <v>94.598715</v>
      </c>
      <c r="I79" s="417">
        <v>121.32584642319574</v>
      </c>
      <c r="J79" s="722">
        <v>83.20518256346179</v>
      </c>
      <c r="K79" s="728">
        <f t="shared" si="1"/>
        <v>-16.79481743653821</v>
      </c>
    </row>
    <row r="80" spans="1:11" s="456" customFormat="1" ht="20.25" customHeight="1">
      <c r="A80" s="450">
        <v>63</v>
      </c>
      <c r="B80" s="451" t="s">
        <v>106</v>
      </c>
      <c r="C80" s="466">
        <v>1098.719447</v>
      </c>
      <c r="D80" s="466">
        <v>1070</v>
      </c>
      <c r="E80" s="711">
        <v>10219.627924</v>
      </c>
      <c r="F80" s="466">
        <v>1222.185691</v>
      </c>
      <c r="G80" s="466">
        <v>11147.022265</v>
      </c>
      <c r="H80" s="417">
        <v>1460.878533</v>
      </c>
      <c r="I80" s="417">
        <v>87.54807128567505</v>
      </c>
      <c r="J80" s="722">
        <v>91.68034010381515</v>
      </c>
      <c r="K80" s="728">
        <f t="shared" si="1"/>
        <v>-8.319659896184845</v>
      </c>
    </row>
    <row r="81" spans="1:11" s="456" customFormat="1" ht="20.25" customHeight="1" hidden="1">
      <c r="A81" s="448"/>
      <c r="B81" s="449" t="s">
        <v>473</v>
      </c>
      <c r="C81" s="465"/>
      <c r="D81" s="465"/>
      <c r="E81" s="710"/>
      <c r="F81" s="465"/>
      <c r="G81" s="465"/>
      <c r="H81" s="409"/>
      <c r="I81" s="409"/>
      <c r="J81" s="721"/>
      <c r="K81" s="728">
        <f t="shared" si="1"/>
        <v>-100</v>
      </c>
    </row>
    <row r="82" spans="1:11" s="456" customFormat="1" ht="20.25" customHeight="1" hidden="1">
      <c r="A82" s="450"/>
      <c r="B82" s="451" t="s">
        <v>474</v>
      </c>
      <c r="C82" s="466"/>
      <c r="D82" s="466"/>
      <c r="E82" s="711"/>
      <c r="F82" s="466"/>
      <c r="G82" s="466"/>
      <c r="H82" s="417"/>
      <c r="I82" s="417"/>
      <c r="J82" s="722"/>
      <c r="K82" s="728">
        <f t="shared" si="1"/>
        <v>-100</v>
      </c>
    </row>
    <row r="83" spans="1:11" s="457" customFormat="1" ht="34.5" customHeight="1">
      <c r="A83" s="452"/>
      <c r="B83" s="421" t="s">
        <v>107</v>
      </c>
      <c r="C83" s="467">
        <v>907.6313150000001</v>
      </c>
      <c r="D83" s="467">
        <v>729</v>
      </c>
      <c r="E83" s="712">
        <v>6048.896824</v>
      </c>
      <c r="F83" s="467">
        <v>750.785022</v>
      </c>
      <c r="G83" s="467">
        <v>7567.954531</v>
      </c>
      <c r="H83" s="422">
        <v>80.31895638153472</v>
      </c>
      <c r="I83" s="422">
        <v>97.09836752710285</v>
      </c>
      <c r="J83" s="723">
        <v>79.92776382604299</v>
      </c>
      <c r="K83" s="728">
        <f t="shared" si="1"/>
        <v>-20.07223617395701</v>
      </c>
    </row>
    <row r="84" spans="1:11" s="424" customFormat="1" ht="20.25" customHeight="1">
      <c r="A84" s="450">
        <v>64</v>
      </c>
      <c r="B84" s="451" t="s">
        <v>108</v>
      </c>
      <c r="C84" s="466">
        <v>416.268499</v>
      </c>
      <c r="D84" s="466">
        <v>260</v>
      </c>
      <c r="E84" s="711">
        <v>1962.65662</v>
      </c>
      <c r="F84" s="466">
        <v>427.780098</v>
      </c>
      <c r="G84" s="466">
        <v>3108.915431</v>
      </c>
      <c r="H84" s="417">
        <v>62.45968662644348</v>
      </c>
      <c r="I84" s="417">
        <v>60.778891120830025</v>
      </c>
      <c r="J84" s="722">
        <v>63.12994558905388</v>
      </c>
      <c r="K84" s="728">
        <f t="shared" si="1"/>
        <v>-36.87005441094612</v>
      </c>
    </row>
    <row r="85" spans="1:11" s="455" customFormat="1" ht="20.25" customHeight="1">
      <c r="A85" s="450">
        <v>65</v>
      </c>
      <c r="B85" s="451" t="s">
        <v>109</v>
      </c>
      <c r="C85" s="466">
        <v>391.060019</v>
      </c>
      <c r="D85" s="466">
        <v>375</v>
      </c>
      <c r="E85" s="711">
        <v>3154.703655</v>
      </c>
      <c r="F85" s="466">
        <v>231.718561</v>
      </c>
      <c r="G85" s="466">
        <v>3384.627675</v>
      </c>
      <c r="H85" s="417">
        <v>95.89320865859212</v>
      </c>
      <c r="I85" s="417">
        <v>161.83425202610334</v>
      </c>
      <c r="J85" s="722">
        <v>93.2068149859349</v>
      </c>
      <c r="K85" s="728">
        <f t="shared" si="1"/>
        <v>-6.793185014065102</v>
      </c>
    </row>
    <row r="86" spans="1:11" s="424" customFormat="1" ht="20.25" customHeight="1">
      <c r="A86" s="450">
        <v>66</v>
      </c>
      <c r="B86" s="451" t="s">
        <v>110</v>
      </c>
      <c r="C86" s="466">
        <v>30.994035</v>
      </c>
      <c r="D86" s="466">
        <v>27</v>
      </c>
      <c r="E86" s="711">
        <v>302.269913</v>
      </c>
      <c r="F86" s="466">
        <v>27.925528</v>
      </c>
      <c r="G86" s="466">
        <v>344.160284</v>
      </c>
      <c r="H86" s="417">
        <v>87.11353652404406</v>
      </c>
      <c r="I86" s="417">
        <v>96.68572784013251</v>
      </c>
      <c r="J86" s="722">
        <v>87.82823790324393</v>
      </c>
      <c r="K86" s="728">
        <f t="shared" si="1"/>
        <v>-12.17176209675607</v>
      </c>
    </row>
    <row r="87" spans="1:11" s="424" customFormat="1" ht="20.25" customHeight="1">
      <c r="A87" s="450">
        <v>67</v>
      </c>
      <c r="B87" s="451" t="s">
        <v>111</v>
      </c>
      <c r="C87" s="466"/>
      <c r="D87" s="466"/>
      <c r="E87" s="711"/>
      <c r="F87" s="466"/>
      <c r="G87" s="466"/>
      <c r="H87" s="417"/>
      <c r="I87" s="417"/>
      <c r="J87" s="722"/>
      <c r="K87" s="728">
        <f t="shared" si="1"/>
        <v>-100</v>
      </c>
    </row>
    <row r="88" spans="1:11" s="424" customFormat="1" ht="20.25" customHeight="1">
      <c r="A88" s="450">
        <v>68</v>
      </c>
      <c r="B88" s="451" t="s">
        <v>112</v>
      </c>
      <c r="C88" s="466">
        <v>67.3492</v>
      </c>
      <c r="D88" s="466">
        <v>65</v>
      </c>
      <c r="E88" s="711">
        <v>591.98078</v>
      </c>
      <c r="F88" s="466">
        <v>59.101081</v>
      </c>
      <c r="G88" s="466">
        <v>676.898275</v>
      </c>
      <c r="H88" s="417">
        <v>96.51191105462277</v>
      </c>
      <c r="I88" s="417">
        <v>109.98106785897876</v>
      </c>
      <c r="J88" s="722">
        <v>87.45491041471483</v>
      </c>
      <c r="K88" s="728">
        <f t="shared" si="1"/>
        <v>-12.545089585285169</v>
      </c>
    </row>
    <row r="89" spans="1:11" s="424" customFormat="1" ht="20.25" customHeight="1">
      <c r="A89" s="450">
        <v>69</v>
      </c>
      <c r="B89" s="451" t="s">
        <v>113</v>
      </c>
      <c r="C89" s="466"/>
      <c r="D89" s="466"/>
      <c r="E89" s="711"/>
      <c r="F89" s="466"/>
      <c r="G89" s="466"/>
      <c r="H89" s="417"/>
      <c r="I89" s="417"/>
      <c r="J89" s="722"/>
      <c r="K89" s="728">
        <f t="shared" si="1"/>
        <v>-100</v>
      </c>
    </row>
    <row r="90" spans="1:11" s="424" customFormat="1" ht="20.25" customHeight="1">
      <c r="A90" s="450">
        <v>70</v>
      </c>
      <c r="B90" s="451" t="s">
        <v>114</v>
      </c>
      <c r="C90" s="466">
        <v>1.959562</v>
      </c>
      <c r="D90" s="466">
        <v>2</v>
      </c>
      <c r="E90" s="711">
        <v>37.285856</v>
      </c>
      <c r="F90" s="466">
        <v>4.259754</v>
      </c>
      <c r="G90" s="466">
        <v>53.352866</v>
      </c>
      <c r="H90" s="417">
        <v>102.0636244221923</v>
      </c>
      <c r="I90" s="417">
        <v>46.95106806637191</v>
      </c>
      <c r="J90" s="722">
        <v>69.88538535118245</v>
      </c>
      <c r="K90" s="728">
        <f t="shared" si="1"/>
        <v>-30.11461464881755</v>
      </c>
    </row>
    <row r="91" spans="1:11" s="424" customFormat="1" ht="20.25" customHeight="1">
      <c r="A91" s="448" t="s">
        <v>115</v>
      </c>
      <c r="B91" s="449" t="s">
        <v>116</v>
      </c>
      <c r="C91" s="465">
        <v>337.28798200000006</v>
      </c>
      <c r="D91" s="465">
        <v>293</v>
      </c>
      <c r="E91" s="710">
        <v>2102.5573779999995</v>
      </c>
      <c r="F91" s="465">
        <v>187.47653200000002</v>
      </c>
      <c r="G91" s="465">
        <v>1934.005795</v>
      </c>
      <c r="H91" s="409">
        <v>86.86938629197881</v>
      </c>
      <c r="I91" s="409">
        <v>156.28622786770984</v>
      </c>
      <c r="J91" s="721">
        <v>108.71515397915338</v>
      </c>
      <c r="K91" s="728">
        <f t="shared" si="1"/>
        <v>8.715153979153385</v>
      </c>
    </row>
    <row r="92" spans="1:11" s="424" customFormat="1" ht="20.25" customHeight="1" hidden="1">
      <c r="A92" s="448"/>
      <c r="B92" s="449" t="s">
        <v>117</v>
      </c>
      <c r="C92" s="465"/>
      <c r="D92" s="465"/>
      <c r="E92" s="710"/>
      <c r="F92" s="465"/>
      <c r="G92" s="465"/>
      <c r="H92" s="409"/>
      <c r="I92" s="409"/>
      <c r="J92" s="721"/>
      <c r="K92" s="728">
        <f t="shared" si="1"/>
        <v>-100</v>
      </c>
    </row>
    <row r="93" spans="1:11" s="456" customFormat="1" ht="20.25" customHeight="1" hidden="1">
      <c r="A93" s="450">
        <v>71</v>
      </c>
      <c r="B93" s="451" t="s">
        <v>118</v>
      </c>
      <c r="C93" s="466"/>
      <c r="D93" s="466"/>
      <c r="E93" s="711"/>
      <c r="F93" s="466"/>
      <c r="G93" s="466"/>
      <c r="H93" s="417"/>
      <c r="I93" s="417"/>
      <c r="J93" s="722"/>
      <c r="K93" s="728">
        <f t="shared" si="1"/>
        <v>-100</v>
      </c>
    </row>
    <row r="94" spans="1:11" s="456" customFormat="1" ht="20.25" customHeight="1" hidden="1">
      <c r="A94" s="450">
        <v>72</v>
      </c>
      <c r="B94" s="451" t="s">
        <v>119</v>
      </c>
      <c r="C94" s="466"/>
      <c r="D94" s="466"/>
      <c r="E94" s="711"/>
      <c r="F94" s="466"/>
      <c r="G94" s="466"/>
      <c r="H94" s="417"/>
      <c r="I94" s="417"/>
      <c r="J94" s="722"/>
      <c r="K94" s="728">
        <f t="shared" si="1"/>
        <v>-100</v>
      </c>
    </row>
    <row r="95" spans="1:11" s="456" customFormat="1" ht="20.25" customHeight="1">
      <c r="A95" s="448"/>
      <c r="B95" s="427" t="s">
        <v>120</v>
      </c>
      <c r="C95" s="465">
        <v>337.28798200000006</v>
      </c>
      <c r="D95" s="465">
        <v>293</v>
      </c>
      <c r="E95" s="710">
        <v>2102.5573779999995</v>
      </c>
      <c r="F95" s="465">
        <v>187.47653200000002</v>
      </c>
      <c r="G95" s="465">
        <v>1934.005795</v>
      </c>
      <c r="H95" s="409">
        <v>86.86938629197881</v>
      </c>
      <c r="I95" s="409">
        <v>156.28622786770984</v>
      </c>
      <c r="J95" s="721">
        <v>108.71515397915338</v>
      </c>
      <c r="K95" s="728">
        <f t="shared" si="1"/>
        <v>8.715153979153385</v>
      </c>
    </row>
    <row r="96" spans="1:11" s="424" customFormat="1" ht="20.25" customHeight="1">
      <c r="A96" s="450">
        <v>73</v>
      </c>
      <c r="B96" s="451" t="s">
        <v>121</v>
      </c>
      <c r="C96" s="466"/>
      <c r="D96" s="466"/>
      <c r="E96" s="711"/>
      <c r="F96" s="466"/>
      <c r="G96" s="466"/>
      <c r="H96" s="417"/>
      <c r="I96" s="417"/>
      <c r="J96" s="722"/>
      <c r="K96" s="728">
        <f t="shared" si="1"/>
        <v>-100</v>
      </c>
    </row>
    <row r="97" spans="1:11" s="424" customFormat="1" ht="20.25" customHeight="1">
      <c r="A97" s="450">
        <v>74</v>
      </c>
      <c r="B97" s="451" t="s">
        <v>122</v>
      </c>
      <c r="C97" s="466">
        <v>167.76623</v>
      </c>
      <c r="D97" s="466">
        <v>150</v>
      </c>
      <c r="E97" s="711">
        <v>818.945126</v>
      </c>
      <c r="F97" s="466">
        <v>68.160417</v>
      </c>
      <c r="G97" s="466">
        <v>568.110751</v>
      </c>
      <c r="H97" s="417">
        <v>89.41012741360403</v>
      </c>
      <c r="I97" s="417">
        <v>220.06907616190202</v>
      </c>
      <c r="J97" s="722">
        <v>144.15237250104425</v>
      </c>
      <c r="K97" s="728">
        <f t="shared" si="1"/>
        <v>44.152372501044255</v>
      </c>
    </row>
    <row r="98" spans="1:11" s="456" customFormat="1" ht="20.25" customHeight="1">
      <c r="A98" s="450">
        <v>75</v>
      </c>
      <c r="B98" s="451" t="s">
        <v>123</v>
      </c>
      <c r="C98" s="466">
        <v>35.672809</v>
      </c>
      <c r="D98" s="466">
        <v>34</v>
      </c>
      <c r="E98" s="711">
        <v>272.26198</v>
      </c>
      <c r="F98" s="466">
        <v>20.149185</v>
      </c>
      <c r="G98" s="466">
        <v>185.238938</v>
      </c>
      <c r="H98" s="417">
        <v>95.31068887790698</v>
      </c>
      <c r="I98" s="417">
        <v>168.7413163361198</v>
      </c>
      <c r="J98" s="722">
        <v>146.978806367374</v>
      </c>
      <c r="K98" s="728">
        <f t="shared" si="1"/>
        <v>46.978806367374006</v>
      </c>
    </row>
    <row r="99" spans="1:11" s="424" customFormat="1" ht="20.25" customHeight="1">
      <c r="A99" s="450">
        <v>76</v>
      </c>
      <c r="B99" s="451" t="s">
        <v>124</v>
      </c>
      <c r="C99" s="466">
        <v>61.695124</v>
      </c>
      <c r="D99" s="466">
        <v>40</v>
      </c>
      <c r="E99" s="711">
        <v>335.826848</v>
      </c>
      <c r="F99" s="466">
        <v>25.905213</v>
      </c>
      <c r="G99" s="466">
        <v>327.256104</v>
      </c>
      <c r="H99" s="417">
        <v>64.83494546505814</v>
      </c>
      <c r="I99" s="417">
        <v>154.40907588754433</v>
      </c>
      <c r="J99" s="722">
        <v>102.61897147073536</v>
      </c>
      <c r="K99" s="728">
        <f t="shared" si="1"/>
        <v>2.61897147073536</v>
      </c>
    </row>
    <row r="100" spans="1:11" s="424" customFormat="1" ht="20.25" customHeight="1">
      <c r="A100" s="450">
        <v>77</v>
      </c>
      <c r="B100" s="451" t="s">
        <v>125</v>
      </c>
      <c r="C100" s="466">
        <v>39.72498</v>
      </c>
      <c r="D100" s="466">
        <v>39</v>
      </c>
      <c r="E100" s="711">
        <v>299.740892</v>
      </c>
      <c r="F100" s="466">
        <v>19.324151</v>
      </c>
      <c r="G100" s="466">
        <v>272.682628</v>
      </c>
      <c r="H100" s="417">
        <v>98.17500222781736</v>
      </c>
      <c r="I100" s="417">
        <v>201.8199919882638</v>
      </c>
      <c r="J100" s="722">
        <v>109.92298783331367</v>
      </c>
      <c r="K100" s="728">
        <f t="shared" si="1"/>
        <v>9.92298783331367</v>
      </c>
    </row>
    <row r="101" spans="1:11" s="424" customFormat="1" ht="20.25" customHeight="1">
      <c r="A101" s="450">
        <v>78</v>
      </c>
      <c r="B101" s="451" t="s">
        <v>126</v>
      </c>
      <c r="C101" s="466"/>
      <c r="D101" s="466"/>
      <c r="E101" s="711"/>
      <c r="F101" s="466"/>
      <c r="G101" s="466"/>
      <c r="H101" s="417"/>
      <c r="I101" s="417"/>
      <c r="J101" s="722"/>
      <c r="K101" s="728">
        <f t="shared" si="1"/>
        <v>-100</v>
      </c>
    </row>
    <row r="102" spans="1:11" s="424" customFormat="1" ht="20.25" customHeight="1" hidden="1">
      <c r="A102" s="450"/>
      <c r="B102" s="451" t="s">
        <v>559</v>
      </c>
      <c r="C102" s="466"/>
      <c r="D102" s="466"/>
      <c r="E102" s="711"/>
      <c r="F102" s="466"/>
      <c r="G102" s="466"/>
      <c r="H102" s="417"/>
      <c r="I102" s="417"/>
      <c r="J102" s="722"/>
      <c r="K102" s="728">
        <f t="shared" si="1"/>
        <v>-100</v>
      </c>
    </row>
    <row r="103" spans="1:11" s="424" customFormat="1" ht="20.25" customHeight="1" hidden="1">
      <c r="A103" s="450"/>
      <c r="B103" s="451" t="s">
        <v>560</v>
      </c>
      <c r="C103" s="466"/>
      <c r="D103" s="466"/>
      <c r="E103" s="711"/>
      <c r="F103" s="466"/>
      <c r="G103" s="466"/>
      <c r="H103" s="417"/>
      <c r="I103" s="417"/>
      <c r="J103" s="722"/>
      <c r="K103" s="728">
        <f t="shared" si="1"/>
        <v>-100</v>
      </c>
    </row>
    <row r="104" spans="1:11" s="424" customFormat="1" ht="20.25" customHeight="1" hidden="1">
      <c r="A104" s="450"/>
      <c r="B104" s="451" t="s">
        <v>561</v>
      </c>
      <c r="C104" s="466"/>
      <c r="D104" s="466"/>
      <c r="E104" s="711"/>
      <c r="F104" s="466"/>
      <c r="G104" s="466"/>
      <c r="H104" s="417"/>
      <c r="I104" s="417"/>
      <c r="J104" s="722"/>
      <c r="K104" s="728">
        <f t="shared" si="1"/>
        <v>-100</v>
      </c>
    </row>
    <row r="105" spans="1:11" s="424" customFormat="1" ht="20.25" customHeight="1" hidden="1">
      <c r="A105" s="450"/>
      <c r="B105" s="451" t="s">
        <v>562</v>
      </c>
      <c r="C105" s="466"/>
      <c r="D105" s="466"/>
      <c r="E105" s="711"/>
      <c r="F105" s="466"/>
      <c r="G105" s="466"/>
      <c r="H105" s="417"/>
      <c r="I105" s="417"/>
      <c r="J105" s="722"/>
      <c r="K105" s="728">
        <f t="shared" si="1"/>
        <v>-100</v>
      </c>
    </row>
    <row r="106" spans="1:11" s="424" customFormat="1" ht="20.25" customHeight="1">
      <c r="A106" s="450">
        <v>79</v>
      </c>
      <c r="B106" s="451" t="s">
        <v>127</v>
      </c>
      <c r="C106" s="466">
        <v>7.704969</v>
      </c>
      <c r="D106" s="466">
        <v>8</v>
      </c>
      <c r="E106" s="711">
        <v>104.525953</v>
      </c>
      <c r="F106" s="466">
        <v>16.622263</v>
      </c>
      <c r="G106" s="466">
        <v>145.955635</v>
      </c>
      <c r="H106" s="417">
        <v>103.82910041558895</v>
      </c>
      <c r="I106" s="417">
        <v>48.12822417741796</v>
      </c>
      <c r="J106" s="722">
        <v>71.61488009695549</v>
      </c>
      <c r="K106" s="728">
        <f t="shared" si="1"/>
        <v>-28.38511990304451</v>
      </c>
    </row>
    <row r="107" spans="1:11" s="424" customFormat="1" ht="20.25" customHeight="1">
      <c r="A107" s="450">
        <v>80</v>
      </c>
      <c r="B107" s="451" t="s">
        <v>128</v>
      </c>
      <c r="C107" s="466">
        <v>1.937066</v>
      </c>
      <c r="D107" s="466">
        <v>2</v>
      </c>
      <c r="E107" s="711">
        <v>10.095815</v>
      </c>
      <c r="F107" s="466">
        <v>1.301432</v>
      </c>
      <c r="G107" s="466">
        <v>9.455647</v>
      </c>
      <c r="H107" s="417">
        <v>103.24893421287659</v>
      </c>
      <c r="I107" s="417">
        <v>153.67687286004957</v>
      </c>
      <c r="J107" s="722">
        <v>106.77021889670797</v>
      </c>
      <c r="K107" s="728">
        <f t="shared" si="1"/>
        <v>6.7702188967079735</v>
      </c>
    </row>
    <row r="108" spans="1:11" s="424" customFormat="1" ht="20.25" customHeight="1">
      <c r="A108" s="450">
        <v>81</v>
      </c>
      <c r="B108" s="451" t="s">
        <v>598</v>
      </c>
      <c r="C108" s="466">
        <v>22.786804</v>
      </c>
      <c r="D108" s="466">
        <v>20</v>
      </c>
      <c r="E108" s="711">
        <v>261.160764</v>
      </c>
      <c r="F108" s="466">
        <v>36.013871</v>
      </c>
      <c r="G108" s="466">
        <v>425.306092</v>
      </c>
      <c r="H108" s="417">
        <v>87.77009711410166</v>
      </c>
      <c r="I108" s="417">
        <v>55.53415793597972</v>
      </c>
      <c r="J108" s="722">
        <v>61.405366373167304</v>
      </c>
      <c r="K108" s="728">
        <f t="shared" si="1"/>
        <v>-38.594633626832696</v>
      </c>
    </row>
    <row r="109" spans="1:11" s="456" customFormat="1" ht="20.25" customHeight="1">
      <c r="A109" s="448" t="s">
        <v>129</v>
      </c>
      <c r="B109" s="449" t="s">
        <v>130</v>
      </c>
      <c r="C109" s="465">
        <v>802.576676</v>
      </c>
      <c r="D109" s="465">
        <v>780</v>
      </c>
      <c r="E109" s="710">
        <v>7051.619726000001</v>
      </c>
      <c r="F109" s="465">
        <v>799.3504660000001</v>
      </c>
      <c r="G109" s="465">
        <v>8337.704142</v>
      </c>
      <c r="H109" s="409">
        <v>97.18697581488152</v>
      </c>
      <c r="I109" s="409">
        <v>97.57922628145435</v>
      </c>
      <c r="J109" s="721">
        <v>84.57507733428041</v>
      </c>
      <c r="K109" s="728">
        <f t="shared" si="1"/>
        <v>-15.424922665719592</v>
      </c>
    </row>
    <row r="110" spans="1:11" s="424" customFormat="1" ht="20.25" customHeight="1">
      <c r="A110" s="450">
        <v>82</v>
      </c>
      <c r="B110" s="451" t="s">
        <v>131</v>
      </c>
      <c r="C110" s="466">
        <v>51.900941</v>
      </c>
      <c r="D110" s="466">
        <v>50</v>
      </c>
      <c r="E110" s="711">
        <v>542.0706660000001</v>
      </c>
      <c r="F110" s="466">
        <v>49.641052</v>
      </c>
      <c r="G110" s="466">
        <v>573.744698</v>
      </c>
      <c r="H110" s="417">
        <v>96.33736698531149</v>
      </c>
      <c r="I110" s="417">
        <v>100.72308701274098</v>
      </c>
      <c r="J110" s="722">
        <v>94.47942053139464</v>
      </c>
      <c r="K110" s="728">
        <f t="shared" si="1"/>
        <v>-5.520579468605362</v>
      </c>
    </row>
    <row r="111" spans="1:11" s="424" customFormat="1" ht="20.25" customHeight="1">
      <c r="A111" s="450">
        <v>83</v>
      </c>
      <c r="B111" s="451" t="s">
        <v>132</v>
      </c>
      <c r="C111" s="466">
        <v>750.675735</v>
      </c>
      <c r="D111" s="466">
        <v>730</v>
      </c>
      <c r="E111" s="711">
        <v>6509.54906</v>
      </c>
      <c r="F111" s="466">
        <v>749.709414</v>
      </c>
      <c r="G111" s="466">
        <v>7763.959444</v>
      </c>
      <c r="H111" s="417">
        <v>97.24571688733218</v>
      </c>
      <c r="I111" s="417">
        <v>97.37105955561603</v>
      </c>
      <c r="J111" s="722">
        <v>83.84316155889493</v>
      </c>
      <c r="K111" s="728">
        <f t="shared" si="1"/>
        <v>-16.156838441105066</v>
      </c>
    </row>
    <row r="112" spans="1:11" s="456" customFormat="1" ht="20.25" customHeight="1">
      <c r="A112" s="448" t="s">
        <v>133</v>
      </c>
      <c r="B112" s="427" t="s">
        <v>134</v>
      </c>
      <c r="C112" s="465">
        <v>893.5991269999977</v>
      </c>
      <c r="D112" s="465">
        <v>354.15000000000146</v>
      </c>
      <c r="E112" s="710">
        <v>6402.824342000007</v>
      </c>
      <c r="F112" s="465">
        <v>786.4207589999969</v>
      </c>
      <c r="G112" s="465">
        <v>5381.736948000034</v>
      </c>
      <c r="H112" s="409">
        <v>39.63186503874039</v>
      </c>
      <c r="I112" s="409">
        <v>45.03314490964535</v>
      </c>
      <c r="J112" s="721">
        <v>118.9731940424816</v>
      </c>
      <c r="K112" s="728">
        <f t="shared" si="1"/>
        <v>18.973194042481595</v>
      </c>
    </row>
    <row r="113" spans="1:10" s="424" customFormat="1" ht="15.75" thickBot="1">
      <c r="A113" s="458"/>
      <c r="B113" s="459"/>
      <c r="C113" s="460"/>
      <c r="D113" s="460"/>
      <c r="E113" s="713"/>
      <c r="F113" s="460"/>
      <c r="G113" s="460"/>
      <c r="H113" s="460"/>
      <c r="I113" s="430"/>
      <c r="J113" s="725"/>
    </row>
    <row r="114" spans="4:10" ht="21" customHeight="1">
      <c r="D114" s="405"/>
      <c r="E114" s="714"/>
      <c r="J114" s="718" t="s">
        <v>543</v>
      </c>
    </row>
    <row r="115" spans="2:10" ht="17.25" customHeight="1">
      <c r="B115" s="461"/>
      <c r="C115" s="462"/>
      <c r="D115" s="462"/>
      <c r="E115" s="715"/>
      <c r="F115" s="462"/>
      <c r="G115" s="462"/>
      <c r="H115" s="461"/>
      <c r="I115" s="461"/>
      <c r="J115" s="726"/>
    </row>
    <row r="116" spans="1:10" s="425" customFormat="1" ht="21" customHeight="1">
      <c r="A116" s="414"/>
      <c r="C116" s="433"/>
      <c r="D116" s="433"/>
      <c r="E116" s="716"/>
      <c r="F116" s="433"/>
      <c r="G116" s="433"/>
      <c r="J116" s="717"/>
    </row>
    <row r="117" spans="1:10" s="425" customFormat="1" ht="14.25">
      <c r="A117" s="414"/>
      <c r="C117" s="433"/>
      <c r="D117" s="433"/>
      <c r="E117" s="716"/>
      <c r="F117" s="433"/>
      <c r="G117" s="433"/>
      <c r="J117" s="727"/>
    </row>
    <row r="118" spans="1:10" s="425" customFormat="1" ht="14.25">
      <c r="A118" s="414"/>
      <c r="C118" s="433"/>
      <c r="D118" s="433"/>
      <c r="E118" s="716"/>
      <c r="F118" s="433"/>
      <c r="G118" s="433"/>
      <c r="J118" s="727"/>
    </row>
  </sheetData>
  <sheetProtection/>
  <mergeCells count="6">
    <mergeCell ref="A4:A5"/>
    <mergeCell ref="B4:B5"/>
    <mergeCell ref="A2:J2"/>
    <mergeCell ref="C4:E4"/>
    <mergeCell ref="F4:G4"/>
    <mergeCell ref="H4:J4"/>
  </mergeCells>
  <printOptions/>
  <pageMargins left="0.83" right="0.22" top="0.48" bottom="0.4" header="0.5" footer="0.36"/>
  <pageSetup horizontalDpi="600" verticalDpi="600" orientation="portrait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119"/>
  <sheetViews>
    <sheetView zoomScalePageLayoutView="0" workbookViewId="0" topLeftCell="A1">
      <selection activeCell="O51" sqref="O51"/>
    </sheetView>
  </sheetViews>
  <sheetFormatPr defaultColWidth="9.00390625" defaultRowHeight="15.75"/>
  <cols>
    <col min="1" max="1" width="3.75390625" style="399" customWidth="1"/>
    <col min="2" max="2" width="20.875" style="400" customWidth="1"/>
    <col min="3" max="3" width="7.875" style="400" customWidth="1"/>
    <col min="4" max="4" width="8.625" style="400" customWidth="1"/>
    <col min="5" max="5" width="7.875" style="400" customWidth="1"/>
    <col min="6" max="6" width="8.75390625" style="400" customWidth="1"/>
    <col min="7" max="10" width="8.25390625" style="400" customWidth="1"/>
    <col min="11" max="236" width="9.00390625" style="400" customWidth="1"/>
    <col min="237" max="237" width="3.75390625" style="400" customWidth="1"/>
    <col min="238" max="238" width="18.125" style="400" customWidth="1"/>
    <col min="239" max="239" width="7.875" style="400" customWidth="1"/>
    <col min="240" max="240" width="9.125" style="400" customWidth="1"/>
    <col min="241" max="241" width="7.875" style="400" customWidth="1"/>
    <col min="242" max="242" width="8.875" style="400" bestFit="1" customWidth="1"/>
    <col min="243" max="243" width="7.875" style="400" customWidth="1"/>
    <col min="244" max="244" width="9.125" style="400" customWidth="1"/>
    <col min="245" max="245" width="7.125" style="400" customWidth="1"/>
    <col min="246" max="247" width="7.25390625" style="400" customWidth="1"/>
    <col min="248" max="248" width="9.125" style="400" bestFit="1" customWidth="1"/>
    <col min="249" max="249" width="14.625" style="400" bestFit="1" customWidth="1"/>
    <col min="250" max="253" width="9.00390625" style="400" customWidth="1"/>
    <col min="254" max="254" width="15.50390625" style="400" customWidth="1"/>
    <col min="255" max="16384" width="9.00390625" style="400" customWidth="1"/>
  </cols>
  <sheetData>
    <row r="1" spans="8:10" ht="21" customHeight="1">
      <c r="H1" s="442"/>
      <c r="I1" s="442"/>
      <c r="J1" s="443" t="s">
        <v>600</v>
      </c>
    </row>
    <row r="2" spans="1:10" ht="19.5" customHeight="1">
      <c r="A2" s="586" t="s">
        <v>636</v>
      </c>
      <c r="B2" s="586"/>
      <c r="C2" s="586"/>
      <c r="D2" s="586"/>
      <c r="E2" s="586"/>
      <c r="F2" s="586"/>
      <c r="G2" s="586"/>
      <c r="H2" s="586"/>
      <c r="I2" s="586"/>
      <c r="J2" s="586"/>
    </row>
    <row r="3" spans="3:10" ht="18" customHeight="1" thickBot="1">
      <c r="C3" s="405"/>
      <c r="D3" s="405"/>
      <c r="E3" s="405"/>
      <c r="J3" s="432" t="s">
        <v>32</v>
      </c>
    </row>
    <row r="4" spans="1:10" s="406" customFormat="1" ht="20.25" customHeight="1">
      <c r="A4" s="590" t="s">
        <v>1</v>
      </c>
      <c r="B4" s="574" t="s">
        <v>33</v>
      </c>
      <c r="C4" s="577" t="s">
        <v>637</v>
      </c>
      <c r="D4" s="578"/>
      <c r="E4" s="579" t="s">
        <v>638</v>
      </c>
      <c r="F4" s="578"/>
      <c r="G4" s="580" t="s">
        <v>639</v>
      </c>
      <c r="H4" s="581"/>
      <c r="I4" s="581"/>
      <c r="J4" s="582"/>
    </row>
    <row r="5" spans="1:10" s="406" customFormat="1" ht="20.25" customHeight="1">
      <c r="A5" s="591"/>
      <c r="B5" s="593"/>
      <c r="C5" s="594" t="s">
        <v>614</v>
      </c>
      <c r="D5" s="594" t="s">
        <v>615</v>
      </c>
      <c r="E5" s="594" t="s">
        <v>614</v>
      </c>
      <c r="F5" s="594" t="s">
        <v>615</v>
      </c>
      <c r="G5" s="587" t="s">
        <v>640</v>
      </c>
      <c r="H5" s="588"/>
      <c r="I5" s="587" t="s">
        <v>641</v>
      </c>
      <c r="J5" s="589"/>
    </row>
    <row r="6" spans="1:10" s="406" customFormat="1" ht="20.25" customHeight="1">
      <c r="A6" s="592"/>
      <c r="B6" s="575"/>
      <c r="C6" s="595"/>
      <c r="D6" s="595"/>
      <c r="E6" s="595"/>
      <c r="F6" s="595"/>
      <c r="G6" s="434" t="s">
        <v>644</v>
      </c>
      <c r="H6" s="434" t="s">
        <v>645</v>
      </c>
      <c r="I6" s="434" t="s">
        <v>644</v>
      </c>
      <c r="J6" s="463" t="s">
        <v>645</v>
      </c>
    </row>
    <row r="7" spans="1:10" s="411" customFormat="1" ht="18.75" customHeight="1">
      <c r="A7" s="444"/>
      <c r="B7" s="445" t="s">
        <v>39</v>
      </c>
      <c r="C7" s="464">
        <v>31410.000000000004</v>
      </c>
      <c r="D7" s="464">
        <v>259669.99999999994</v>
      </c>
      <c r="E7" s="464">
        <v>29120</v>
      </c>
      <c r="F7" s="464">
        <v>237990</v>
      </c>
      <c r="G7" s="464">
        <v>2290.0000000000036</v>
      </c>
      <c r="H7" s="464">
        <v>21679.99999999994</v>
      </c>
      <c r="I7" s="473">
        <v>7.290671760585811</v>
      </c>
      <c r="J7" s="447">
        <v>8.349058420302672</v>
      </c>
    </row>
    <row r="8" spans="1:10" s="411" customFormat="1" ht="18.75" customHeight="1">
      <c r="A8" s="448" t="s">
        <v>34</v>
      </c>
      <c r="B8" s="449" t="s">
        <v>40</v>
      </c>
      <c r="C8" s="464">
        <v>15579.4</v>
      </c>
      <c r="D8" s="464">
        <v>125447.959464</v>
      </c>
      <c r="E8" s="464">
        <v>24001.149999999998</v>
      </c>
      <c r="F8" s="464">
        <v>191675.289303</v>
      </c>
      <c r="G8" s="464">
        <v>-8421.749999999998</v>
      </c>
      <c r="H8" s="464">
        <v>-66227.329839</v>
      </c>
      <c r="I8" s="473">
        <v>-54.05695983157245</v>
      </c>
      <c r="J8" s="447">
        <v>-52.7926720545864</v>
      </c>
    </row>
    <row r="9" spans="1:10" s="414" customFormat="1" ht="18.75" customHeight="1">
      <c r="A9" s="448"/>
      <c r="B9" s="449" t="s">
        <v>41</v>
      </c>
      <c r="C9" s="464">
        <v>2900.4</v>
      </c>
      <c r="D9" s="464">
        <v>24785.877656999997</v>
      </c>
      <c r="E9" s="464">
        <v>3561.05</v>
      </c>
      <c r="F9" s="464">
        <v>30465.1037</v>
      </c>
      <c r="G9" s="464">
        <v>-660.6500000000001</v>
      </c>
      <c r="H9" s="464">
        <v>-5679.226043000002</v>
      </c>
      <c r="I9" s="473">
        <v>-22.777892704454562</v>
      </c>
      <c r="J9" s="447">
        <v>-22.913152891304144</v>
      </c>
    </row>
    <row r="10" spans="1:10" s="399" customFormat="1" ht="18.75" customHeight="1">
      <c r="A10" s="450">
        <v>1</v>
      </c>
      <c r="B10" s="451" t="s">
        <v>42</v>
      </c>
      <c r="C10" s="487">
        <v>1.3</v>
      </c>
      <c r="D10" s="487">
        <v>14.428401000000001</v>
      </c>
      <c r="E10" s="487">
        <v>17</v>
      </c>
      <c r="F10" s="487">
        <v>112.591464</v>
      </c>
      <c r="G10" s="487">
        <v>-15.7</v>
      </c>
      <c r="H10" s="487">
        <v>-98.163063</v>
      </c>
      <c r="I10" s="474">
        <v>-1207.6923076923076</v>
      </c>
      <c r="J10" s="475">
        <v>-680.3460965632989</v>
      </c>
    </row>
    <row r="11" spans="1:10" s="399" customFormat="1" ht="18.75" customHeight="1">
      <c r="A11" s="450">
        <v>2</v>
      </c>
      <c r="B11" s="451" t="s">
        <v>169</v>
      </c>
      <c r="C11" s="487">
        <v>400</v>
      </c>
      <c r="D11" s="487">
        <v>3771.204146</v>
      </c>
      <c r="E11" s="487">
        <v>260</v>
      </c>
      <c r="F11" s="487">
        <v>2834.316919</v>
      </c>
      <c r="G11" s="487">
        <v>140</v>
      </c>
      <c r="H11" s="487">
        <v>936.8872270000002</v>
      </c>
      <c r="I11" s="476">
        <v>35</v>
      </c>
      <c r="J11" s="475">
        <v>24.843185113532705</v>
      </c>
    </row>
    <row r="12" spans="1:10" s="399" customFormat="1" ht="18.75" customHeight="1">
      <c r="A12" s="450">
        <v>3</v>
      </c>
      <c r="B12" s="451" t="s">
        <v>43</v>
      </c>
      <c r="C12" s="487">
        <v>0.1</v>
      </c>
      <c r="D12" s="487">
        <v>7.660673</v>
      </c>
      <c r="E12" s="487">
        <v>0.05</v>
      </c>
      <c r="F12" s="487">
        <v>0.434554</v>
      </c>
      <c r="G12" s="487">
        <v>0.05</v>
      </c>
      <c r="H12" s="487">
        <v>7.226119</v>
      </c>
      <c r="I12" s="476">
        <v>50</v>
      </c>
      <c r="J12" s="475">
        <v>94.32746966226074</v>
      </c>
    </row>
    <row r="13" spans="1:10" s="399" customFormat="1" ht="18.75" customHeight="1">
      <c r="A13" s="450">
        <v>4</v>
      </c>
      <c r="B13" s="451" t="s">
        <v>170</v>
      </c>
      <c r="C13" s="487">
        <v>430</v>
      </c>
      <c r="D13" s="487">
        <v>3786.292861</v>
      </c>
      <c r="E13" s="487">
        <v>680</v>
      </c>
      <c r="F13" s="487">
        <v>6381.294816</v>
      </c>
      <c r="G13" s="487">
        <v>-250</v>
      </c>
      <c r="H13" s="487">
        <v>-2595.0019549999997</v>
      </c>
      <c r="I13" s="476">
        <v>-58.139534883720934</v>
      </c>
      <c r="J13" s="475">
        <v>-68.53674689904025</v>
      </c>
    </row>
    <row r="14" spans="1:10" s="399" customFormat="1" ht="18.75" customHeight="1">
      <c r="A14" s="450">
        <v>5</v>
      </c>
      <c r="B14" s="451" t="s">
        <v>44</v>
      </c>
      <c r="C14" s="487">
        <v>42</v>
      </c>
      <c r="D14" s="487">
        <v>396.998415</v>
      </c>
      <c r="E14" s="487">
        <v>90</v>
      </c>
      <c r="F14" s="487">
        <v>818.134468</v>
      </c>
      <c r="G14" s="487">
        <v>-48</v>
      </c>
      <c r="H14" s="487">
        <v>-421.13605299999995</v>
      </c>
      <c r="I14" s="476">
        <v>-114.28571428571428</v>
      </c>
      <c r="J14" s="475">
        <v>-106.08003384597893</v>
      </c>
    </row>
    <row r="15" spans="1:10" s="399" customFormat="1" ht="18.75" customHeight="1">
      <c r="A15" s="450">
        <v>6</v>
      </c>
      <c r="B15" s="451" t="s">
        <v>45</v>
      </c>
      <c r="C15" s="487">
        <v>450</v>
      </c>
      <c r="D15" s="487">
        <v>3792.442457</v>
      </c>
      <c r="E15" s="487">
        <v>750</v>
      </c>
      <c r="F15" s="487">
        <v>5743.631505</v>
      </c>
      <c r="G15" s="487">
        <v>-300</v>
      </c>
      <c r="H15" s="487">
        <v>-1951.1890480000002</v>
      </c>
      <c r="I15" s="476">
        <v>-66.66666666666666</v>
      </c>
      <c r="J15" s="475">
        <v>-51.44940418010936</v>
      </c>
    </row>
    <row r="16" spans="1:10" s="399" customFormat="1" ht="18.75" customHeight="1">
      <c r="A16" s="450">
        <v>7</v>
      </c>
      <c r="B16" s="451" t="s">
        <v>171</v>
      </c>
      <c r="C16" s="487">
        <v>27</v>
      </c>
      <c r="D16" s="487">
        <v>338.304622</v>
      </c>
      <c r="E16" s="487">
        <v>24</v>
      </c>
      <c r="F16" s="487">
        <v>202.229193</v>
      </c>
      <c r="G16" s="487">
        <v>3</v>
      </c>
      <c r="H16" s="487">
        <v>136.07542899999999</v>
      </c>
      <c r="I16" s="476">
        <v>11.11111111111111</v>
      </c>
      <c r="J16" s="475">
        <v>40.222751967012734</v>
      </c>
    </row>
    <row r="17" spans="1:10" s="399" customFormat="1" ht="18.75" customHeight="1">
      <c r="A17" s="450">
        <v>8</v>
      </c>
      <c r="B17" s="451" t="s">
        <v>46</v>
      </c>
      <c r="C17" s="487">
        <v>520</v>
      </c>
      <c r="D17" s="487">
        <v>4004.142836</v>
      </c>
      <c r="E17" s="487">
        <v>310</v>
      </c>
      <c r="F17" s="487">
        <v>1906.655122</v>
      </c>
      <c r="G17" s="487">
        <v>210</v>
      </c>
      <c r="H17" s="487">
        <v>2097.487714</v>
      </c>
      <c r="I17" s="476">
        <v>40.38461538461539</v>
      </c>
      <c r="J17" s="475">
        <v>52.38293936824985</v>
      </c>
    </row>
    <row r="18" spans="1:10" s="399" customFormat="1" ht="18.75" customHeight="1">
      <c r="A18" s="450">
        <v>9</v>
      </c>
      <c r="B18" s="451" t="s">
        <v>47</v>
      </c>
      <c r="C18" s="487">
        <v>390</v>
      </c>
      <c r="D18" s="487">
        <v>3153.269375</v>
      </c>
      <c r="E18" s="487">
        <v>430</v>
      </c>
      <c r="F18" s="487">
        <v>3764.519962</v>
      </c>
      <c r="G18" s="487">
        <v>-40</v>
      </c>
      <c r="H18" s="487">
        <v>-611.250587</v>
      </c>
      <c r="I18" s="476">
        <v>-10.256410256410255</v>
      </c>
      <c r="J18" s="475">
        <v>-19.384661261298046</v>
      </c>
    </row>
    <row r="19" spans="1:10" s="399" customFormat="1" ht="18.75" customHeight="1">
      <c r="A19" s="450">
        <v>10</v>
      </c>
      <c r="B19" s="451" t="s">
        <v>48</v>
      </c>
      <c r="C19" s="487">
        <v>640</v>
      </c>
      <c r="D19" s="487">
        <v>5521.133871</v>
      </c>
      <c r="E19" s="487">
        <v>1000</v>
      </c>
      <c r="F19" s="487">
        <v>8701.295697</v>
      </c>
      <c r="G19" s="487">
        <v>-360</v>
      </c>
      <c r="H19" s="487">
        <v>-3180.1618259999996</v>
      </c>
      <c r="I19" s="476">
        <v>-56.25</v>
      </c>
      <c r="J19" s="475">
        <v>-57.59979562719789</v>
      </c>
    </row>
    <row r="20" spans="1:10" s="414" customFormat="1" ht="18.75" customHeight="1">
      <c r="A20" s="448"/>
      <c r="B20" s="449" t="s">
        <v>49</v>
      </c>
      <c r="C20" s="464">
        <v>11160</v>
      </c>
      <c r="D20" s="464">
        <v>87458.291314</v>
      </c>
      <c r="E20" s="464">
        <v>19260</v>
      </c>
      <c r="F20" s="464">
        <v>148617.335447</v>
      </c>
      <c r="G20" s="464">
        <v>-8100</v>
      </c>
      <c r="H20" s="464">
        <v>-61159.04413299999</v>
      </c>
      <c r="I20" s="473">
        <v>-72.58064516129032</v>
      </c>
      <c r="J20" s="447">
        <v>-69.92938372580562</v>
      </c>
    </row>
    <row r="21" spans="1:10" s="419" customFormat="1" ht="18.75" customHeight="1">
      <c r="A21" s="450">
        <v>11</v>
      </c>
      <c r="B21" s="451" t="s">
        <v>50</v>
      </c>
      <c r="C21" s="487">
        <v>420</v>
      </c>
      <c r="D21" s="487">
        <v>3498.746836</v>
      </c>
      <c r="E21" s="487">
        <v>1700</v>
      </c>
      <c r="F21" s="487">
        <v>13792.983854</v>
      </c>
      <c r="G21" s="487">
        <v>-1280</v>
      </c>
      <c r="H21" s="487">
        <v>-10294.237018</v>
      </c>
      <c r="I21" s="476">
        <v>-304.76190476190476</v>
      </c>
      <c r="J21" s="475">
        <v>-294.2264044965613</v>
      </c>
    </row>
    <row r="22" spans="1:10" s="419" customFormat="1" ht="18.75" customHeight="1">
      <c r="A22" s="450">
        <v>12</v>
      </c>
      <c r="B22" s="451" t="s">
        <v>51</v>
      </c>
      <c r="C22" s="487">
        <v>2250</v>
      </c>
      <c r="D22" s="487">
        <v>17776.815199</v>
      </c>
      <c r="E22" s="487">
        <v>5120</v>
      </c>
      <c r="F22" s="487">
        <v>38481.930678</v>
      </c>
      <c r="G22" s="487">
        <v>-2870</v>
      </c>
      <c r="H22" s="487">
        <v>-20705.115478999996</v>
      </c>
      <c r="I22" s="476">
        <v>-127.55555555555556</v>
      </c>
      <c r="J22" s="475">
        <v>-116.47258098382393</v>
      </c>
    </row>
    <row r="23" spans="1:10" s="419" customFormat="1" ht="18.75" customHeight="1">
      <c r="A23" s="450">
        <v>13</v>
      </c>
      <c r="B23" s="451" t="s">
        <v>52</v>
      </c>
      <c r="C23" s="487">
        <v>810</v>
      </c>
      <c r="D23" s="487">
        <v>6638.393036</v>
      </c>
      <c r="E23" s="487">
        <v>140</v>
      </c>
      <c r="F23" s="487">
        <v>1295.208452</v>
      </c>
      <c r="G23" s="487">
        <v>670</v>
      </c>
      <c r="H23" s="487">
        <v>5343.1845840000005</v>
      </c>
      <c r="I23" s="476">
        <v>82.71604938271605</v>
      </c>
      <c r="J23" s="475">
        <v>80.48912673630372</v>
      </c>
    </row>
    <row r="24" spans="1:10" s="419" customFormat="1" ht="18.75" customHeight="1">
      <c r="A24" s="450">
        <v>14</v>
      </c>
      <c r="B24" s="451" t="s">
        <v>53</v>
      </c>
      <c r="C24" s="487">
        <v>2080</v>
      </c>
      <c r="D24" s="487">
        <v>17328.903177</v>
      </c>
      <c r="E24" s="487">
        <v>2050</v>
      </c>
      <c r="F24" s="487">
        <v>15960.58004</v>
      </c>
      <c r="G24" s="487">
        <v>30</v>
      </c>
      <c r="H24" s="487">
        <v>1368.3231369999994</v>
      </c>
      <c r="I24" s="476">
        <v>1.4423076923076923</v>
      </c>
      <c r="J24" s="475">
        <v>7.896190099417966</v>
      </c>
    </row>
    <row r="25" spans="1:10" s="419" customFormat="1" ht="18.75" customHeight="1">
      <c r="A25" s="450">
        <v>15</v>
      </c>
      <c r="B25" s="451" t="s">
        <v>54</v>
      </c>
      <c r="C25" s="487">
        <v>5600</v>
      </c>
      <c r="D25" s="487">
        <v>42215.433066</v>
      </c>
      <c r="E25" s="487">
        <v>10250</v>
      </c>
      <c r="F25" s="487">
        <v>79086.632423</v>
      </c>
      <c r="G25" s="487">
        <v>-4650</v>
      </c>
      <c r="H25" s="487">
        <v>-36871.199357000005</v>
      </c>
      <c r="I25" s="476">
        <v>-83.03571428571429</v>
      </c>
      <c r="J25" s="475">
        <v>-87.34056878998548</v>
      </c>
    </row>
    <row r="26" spans="1:10" s="414" customFormat="1" ht="18.75" customHeight="1">
      <c r="A26" s="448"/>
      <c r="B26" s="449" t="s">
        <v>55</v>
      </c>
      <c r="C26" s="464">
        <v>845</v>
      </c>
      <c r="D26" s="464">
        <v>7288.174128000001</v>
      </c>
      <c r="E26" s="464">
        <v>445.1</v>
      </c>
      <c r="F26" s="464">
        <v>4773.305755999999</v>
      </c>
      <c r="G26" s="464">
        <v>399.9</v>
      </c>
      <c r="H26" s="464">
        <v>2514.8683720000017</v>
      </c>
      <c r="I26" s="473">
        <v>47.32544378698225</v>
      </c>
      <c r="J26" s="447">
        <v>34.506151030863535</v>
      </c>
    </row>
    <row r="27" spans="1:10" s="419" customFormat="1" ht="18.75" customHeight="1">
      <c r="A27" s="450">
        <v>16</v>
      </c>
      <c r="B27" s="451" t="s">
        <v>56</v>
      </c>
      <c r="C27" s="487">
        <v>720</v>
      </c>
      <c r="D27" s="487">
        <v>6152.269551</v>
      </c>
      <c r="E27" s="487">
        <v>400</v>
      </c>
      <c r="F27" s="487">
        <v>4478.487204999999</v>
      </c>
      <c r="G27" s="487">
        <v>320</v>
      </c>
      <c r="H27" s="487">
        <v>1673.7823460000009</v>
      </c>
      <c r="I27" s="476">
        <v>44.44444444444444</v>
      </c>
      <c r="J27" s="475">
        <v>27.205933227160724</v>
      </c>
    </row>
    <row r="28" spans="1:10" s="419" customFormat="1" ht="18.75" customHeight="1">
      <c r="A28" s="450">
        <v>17</v>
      </c>
      <c r="B28" s="451" t="s">
        <v>57</v>
      </c>
      <c r="C28" s="487"/>
      <c r="D28" s="487"/>
      <c r="E28" s="487"/>
      <c r="F28" s="487"/>
      <c r="G28" s="487"/>
      <c r="H28" s="487"/>
      <c r="I28" s="476"/>
      <c r="J28" s="475"/>
    </row>
    <row r="29" spans="1:10" s="419" customFormat="1" ht="18.75" customHeight="1">
      <c r="A29" s="450">
        <v>18</v>
      </c>
      <c r="B29" s="451" t="s">
        <v>58</v>
      </c>
      <c r="C29" s="487">
        <v>40</v>
      </c>
      <c r="D29" s="487">
        <v>302.230443</v>
      </c>
      <c r="E29" s="487">
        <v>33</v>
      </c>
      <c r="F29" s="487">
        <v>197.023689</v>
      </c>
      <c r="G29" s="487">
        <v>7</v>
      </c>
      <c r="H29" s="487">
        <v>105.20675399999999</v>
      </c>
      <c r="I29" s="476">
        <v>17.5</v>
      </c>
      <c r="J29" s="475">
        <v>34.81011143539898</v>
      </c>
    </row>
    <row r="30" spans="1:10" s="419" customFormat="1" ht="18.75" customHeight="1">
      <c r="A30" s="450">
        <v>19</v>
      </c>
      <c r="B30" s="451" t="s">
        <v>59</v>
      </c>
      <c r="C30" s="487"/>
      <c r="D30" s="487"/>
      <c r="E30" s="487">
        <v>0.6</v>
      </c>
      <c r="F30" s="487">
        <v>3.303546</v>
      </c>
      <c r="G30" s="487">
        <v>-0.6</v>
      </c>
      <c r="H30" s="487">
        <v>-3.303546</v>
      </c>
      <c r="I30" s="476"/>
      <c r="J30" s="475"/>
    </row>
    <row r="31" spans="1:10" s="419" customFormat="1" ht="18.75" customHeight="1">
      <c r="A31" s="450">
        <v>20</v>
      </c>
      <c r="B31" s="451" t="s">
        <v>557</v>
      </c>
      <c r="C31" s="487">
        <v>15</v>
      </c>
      <c r="D31" s="487">
        <v>128.12009999999998</v>
      </c>
      <c r="E31" s="487"/>
      <c r="F31" s="487"/>
      <c r="G31" s="487">
        <v>15</v>
      </c>
      <c r="H31" s="487">
        <v>128.12009999999998</v>
      </c>
      <c r="I31" s="476">
        <v>100</v>
      </c>
      <c r="J31" s="475">
        <v>100</v>
      </c>
    </row>
    <row r="32" spans="1:10" s="419" customFormat="1" ht="18.75" customHeight="1">
      <c r="A32" s="450">
        <v>21</v>
      </c>
      <c r="B32" s="451" t="s">
        <v>471</v>
      </c>
      <c r="C32" s="487">
        <v>70</v>
      </c>
      <c r="D32" s="487">
        <v>705.554034</v>
      </c>
      <c r="E32" s="487">
        <v>11.5</v>
      </c>
      <c r="F32" s="487">
        <v>94.491316</v>
      </c>
      <c r="G32" s="487">
        <v>58.5</v>
      </c>
      <c r="H32" s="487">
        <v>611.062718</v>
      </c>
      <c r="I32" s="476">
        <v>83.57142857142857</v>
      </c>
      <c r="J32" s="475">
        <v>86.60750113434969</v>
      </c>
    </row>
    <row r="33" spans="1:10" s="414" customFormat="1" ht="18.75" customHeight="1">
      <c r="A33" s="448"/>
      <c r="B33" s="449" t="s">
        <v>60</v>
      </c>
      <c r="C33" s="464">
        <v>674</v>
      </c>
      <c r="D33" s="464">
        <v>5915.616365</v>
      </c>
      <c r="E33" s="464">
        <v>735</v>
      </c>
      <c r="F33" s="464">
        <v>7819.544400000001</v>
      </c>
      <c r="G33" s="464">
        <v>-61</v>
      </c>
      <c r="H33" s="464">
        <v>-1903.9280350000008</v>
      </c>
      <c r="I33" s="473">
        <v>-9.050445103857568</v>
      </c>
      <c r="J33" s="447">
        <v>-32.18477868620206</v>
      </c>
    </row>
    <row r="34" spans="1:10" s="419" customFormat="1" ht="18.75" customHeight="1">
      <c r="A34" s="450">
        <v>22</v>
      </c>
      <c r="B34" s="451" t="s">
        <v>61</v>
      </c>
      <c r="C34" s="487">
        <v>110</v>
      </c>
      <c r="D34" s="487">
        <v>837.564484</v>
      </c>
      <c r="E34" s="487">
        <v>140</v>
      </c>
      <c r="F34" s="487">
        <v>1238.133386</v>
      </c>
      <c r="G34" s="487">
        <v>-30</v>
      </c>
      <c r="H34" s="487">
        <v>-400.568902</v>
      </c>
      <c r="I34" s="476">
        <v>-27.27272727272727</v>
      </c>
      <c r="J34" s="475">
        <v>-47.82544026783256</v>
      </c>
    </row>
    <row r="35" spans="1:10" s="481" customFormat="1" ht="33.75" customHeight="1">
      <c r="A35" s="477">
        <v>23</v>
      </c>
      <c r="B35" s="478" t="s">
        <v>172</v>
      </c>
      <c r="C35" s="488">
        <v>350</v>
      </c>
      <c r="D35" s="488">
        <v>2955.818965</v>
      </c>
      <c r="E35" s="488">
        <v>55</v>
      </c>
      <c r="F35" s="488">
        <v>525.623964</v>
      </c>
      <c r="G35" s="488">
        <v>295</v>
      </c>
      <c r="H35" s="488">
        <v>2430.195001</v>
      </c>
      <c r="I35" s="479">
        <v>84.28571428571429</v>
      </c>
      <c r="J35" s="480">
        <v>82.21731539637781</v>
      </c>
    </row>
    <row r="36" spans="1:10" s="419" customFormat="1" ht="18.75" customHeight="1">
      <c r="A36" s="450">
        <v>24</v>
      </c>
      <c r="B36" s="451" t="s">
        <v>62</v>
      </c>
      <c r="C36" s="487">
        <v>6</v>
      </c>
      <c r="D36" s="487">
        <v>51.228593</v>
      </c>
      <c r="E36" s="487">
        <v>350</v>
      </c>
      <c r="F36" s="487">
        <v>4054.2332</v>
      </c>
      <c r="G36" s="487">
        <v>-344</v>
      </c>
      <c r="H36" s="487">
        <v>-4003.0046070000003</v>
      </c>
      <c r="I36" s="474">
        <v>-5733.333333333334</v>
      </c>
      <c r="J36" s="482">
        <v>-7814.004587242911</v>
      </c>
    </row>
    <row r="37" spans="1:10" s="419" customFormat="1" ht="18.75" customHeight="1">
      <c r="A37" s="450">
        <v>25</v>
      </c>
      <c r="B37" s="451" t="s">
        <v>63</v>
      </c>
      <c r="C37" s="487">
        <v>23</v>
      </c>
      <c r="D37" s="487">
        <v>203.194264</v>
      </c>
      <c r="E37" s="487"/>
      <c r="F37" s="487"/>
      <c r="G37" s="487">
        <v>23</v>
      </c>
      <c r="H37" s="487">
        <v>203.194264</v>
      </c>
      <c r="I37" s="476">
        <v>100</v>
      </c>
      <c r="J37" s="475">
        <v>100</v>
      </c>
    </row>
    <row r="38" spans="1:10" s="419" customFormat="1" ht="18.75" customHeight="1">
      <c r="A38" s="450">
        <v>26</v>
      </c>
      <c r="B38" s="451" t="s">
        <v>64</v>
      </c>
      <c r="C38" s="487">
        <v>130</v>
      </c>
      <c r="D38" s="487">
        <v>1357.339239</v>
      </c>
      <c r="E38" s="487">
        <v>40</v>
      </c>
      <c r="F38" s="487">
        <v>322.875138</v>
      </c>
      <c r="G38" s="487">
        <v>90</v>
      </c>
      <c r="H38" s="487">
        <v>1034.464101</v>
      </c>
      <c r="I38" s="476">
        <v>69.23076923076923</v>
      </c>
      <c r="J38" s="475">
        <v>76.21264244612324</v>
      </c>
    </row>
    <row r="39" spans="1:10" s="419" customFormat="1" ht="18.75" customHeight="1">
      <c r="A39" s="450">
        <v>27</v>
      </c>
      <c r="B39" s="451" t="s">
        <v>65</v>
      </c>
      <c r="C39" s="487">
        <v>55</v>
      </c>
      <c r="D39" s="487">
        <v>510.47082</v>
      </c>
      <c r="E39" s="487">
        <v>120</v>
      </c>
      <c r="F39" s="487">
        <v>1479.230458</v>
      </c>
      <c r="G39" s="487">
        <v>-65</v>
      </c>
      <c r="H39" s="487">
        <v>-968.759638</v>
      </c>
      <c r="I39" s="476">
        <v>-118.18181818181819</v>
      </c>
      <c r="J39" s="475">
        <v>-189.77767191472375</v>
      </c>
    </row>
    <row r="40" spans="1:10" s="419" customFormat="1" ht="18.75" customHeight="1">
      <c r="A40" s="450">
        <v>28</v>
      </c>
      <c r="B40" s="451" t="s">
        <v>66</v>
      </c>
      <c r="C40" s="487"/>
      <c r="D40" s="487"/>
      <c r="E40" s="487">
        <v>30</v>
      </c>
      <c r="F40" s="487">
        <v>199.448254</v>
      </c>
      <c r="G40" s="487">
        <v>-30</v>
      </c>
      <c r="H40" s="487">
        <v>-199.448254</v>
      </c>
      <c r="I40" s="476"/>
      <c r="J40" s="475"/>
    </row>
    <row r="41" spans="1:10" s="411" customFormat="1" ht="18.75" customHeight="1">
      <c r="A41" s="448" t="s">
        <v>35</v>
      </c>
      <c r="B41" s="449" t="s">
        <v>67</v>
      </c>
      <c r="C41" s="464">
        <v>4503</v>
      </c>
      <c r="D41" s="464">
        <v>39046.845184000005</v>
      </c>
      <c r="E41" s="464">
        <v>1832.7</v>
      </c>
      <c r="F41" s="464">
        <v>14018.025677999996</v>
      </c>
      <c r="G41" s="464">
        <v>2670.3</v>
      </c>
      <c r="H41" s="464">
        <v>25028.819506000007</v>
      </c>
      <c r="I41" s="473">
        <v>59.30046635576283</v>
      </c>
      <c r="J41" s="447">
        <v>64.09946664847566</v>
      </c>
    </row>
    <row r="42" spans="1:10" s="414" customFormat="1" ht="18.75" customHeight="1">
      <c r="A42" s="448"/>
      <c r="B42" s="449" t="s">
        <v>68</v>
      </c>
      <c r="C42" s="464">
        <v>3780.2999999999997</v>
      </c>
      <c r="D42" s="464">
        <v>32836.645951000006</v>
      </c>
      <c r="E42" s="464">
        <v>1420.7</v>
      </c>
      <c r="F42" s="464">
        <v>11160.792404999997</v>
      </c>
      <c r="G42" s="464">
        <v>2359.5999999999995</v>
      </c>
      <c r="H42" s="464">
        <v>21675.85354600001</v>
      </c>
      <c r="I42" s="473">
        <v>62.41832658783694</v>
      </c>
      <c r="J42" s="447">
        <v>66.01116806614621</v>
      </c>
    </row>
    <row r="43" spans="1:10" s="411" customFormat="1" ht="18.75" customHeight="1">
      <c r="A43" s="450">
        <v>29</v>
      </c>
      <c r="B43" s="451" t="s">
        <v>69</v>
      </c>
      <c r="C43" s="487">
        <v>30</v>
      </c>
      <c r="D43" s="487">
        <v>329.385329</v>
      </c>
      <c r="E43" s="487">
        <v>285</v>
      </c>
      <c r="F43" s="487">
        <v>2174.251468</v>
      </c>
      <c r="G43" s="487">
        <v>-255</v>
      </c>
      <c r="H43" s="487">
        <v>-1844.866139</v>
      </c>
      <c r="I43" s="476">
        <v>-850</v>
      </c>
      <c r="J43" s="475">
        <v>-560.0935975506061</v>
      </c>
    </row>
    <row r="44" spans="1:10" s="419" customFormat="1" ht="18.75" customHeight="1">
      <c r="A44" s="450">
        <v>30</v>
      </c>
      <c r="B44" s="451" t="s">
        <v>71</v>
      </c>
      <c r="C44" s="487">
        <v>230</v>
      </c>
      <c r="D44" s="487">
        <v>2002.481198</v>
      </c>
      <c r="E44" s="487">
        <v>38</v>
      </c>
      <c r="F44" s="487">
        <v>304.911716</v>
      </c>
      <c r="G44" s="487">
        <v>192</v>
      </c>
      <c r="H44" s="487">
        <v>1697.5694819999999</v>
      </c>
      <c r="I44" s="476">
        <v>83.47826086956522</v>
      </c>
      <c r="J44" s="475">
        <v>84.77330442330575</v>
      </c>
    </row>
    <row r="45" spans="1:10" s="424" customFormat="1" ht="18.75" customHeight="1">
      <c r="A45" s="450">
        <v>31</v>
      </c>
      <c r="B45" s="451" t="s">
        <v>72</v>
      </c>
      <c r="C45" s="487">
        <v>270</v>
      </c>
      <c r="D45" s="487">
        <v>2443.891632</v>
      </c>
      <c r="E45" s="487">
        <v>55</v>
      </c>
      <c r="F45" s="487">
        <v>455.955043</v>
      </c>
      <c r="G45" s="487">
        <v>215</v>
      </c>
      <c r="H45" s="487">
        <v>1987.936589</v>
      </c>
      <c r="I45" s="476">
        <v>79.62962962962963</v>
      </c>
      <c r="J45" s="475">
        <v>81.34307442155848</v>
      </c>
    </row>
    <row r="46" spans="1:10" s="424" customFormat="1" ht="18.75" customHeight="1">
      <c r="A46" s="450">
        <v>32</v>
      </c>
      <c r="B46" s="451" t="s">
        <v>73</v>
      </c>
      <c r="C46" s="487">
        <v>46</v>
      </c>
      <c r="D46" s="487">
        <v>418.862022</v>
      </c>
      <c r="E46" s="487">
        <v>12</v>
      </c>
      <c r="F46" s="487">
        <v>82.145688</v>
      </c>
      <c r="G46" s="487">
        <v>34</v>
      </c>
      <c r="H46" s="487">
        <v>336.716334</v>
      </c>
      <c r="I46" s="476">
        <v>73.91304347826086</v>
      </c>
      <c r="J46" s="475">
        <v>80.38836569432404</v>
      </c>
    </row>
    <row r="47" spans="1:10" s="424" customFormat="1" ht="18.75" customHeight="1">
      <c r="A47" s="450">
        <v>33</v>
      </c>
      <c r="B47" s="451" t="s">
        <v>74</v>
      </c>
      <c r="C47" s="487">
        <v>30</v>
      </c>
      <c r="D47" s="487">
        <v>256.75593100000003</v>
      </c>
      <c r="E47" s="487">
        <v>23</v>
      </c>
      <c r="F47" s="487">
        <v>169.27321</v>
      </c>
      <c r="G47" s="487">
        <v>7</v>
      </c>
      <c r="H47" s="487">
        <v>87.48272100000003</v>
      </c>
      <c r="I47" s="476">
        <v>23.333333333333332</v>
      </c>
      <c r="J47" s="475">
        <v>34.07232723282252</v>
      </c>
    </row>
    <row r="48" spans="1:10" s="424" customFormat="1" ht="18.75" customHeight="1">
      <c r="A48" s="450">
        <v>34</v>
      </c>
      <c r="B48" s="451" t="s">
        <v>75</v>
      </c>
      <c r="C48" s="487">
        <v>650</v>
      </c>
      <c r="D48" s="487">
        <v>5625.523314</v>
      </c>
      <c r="E48" s="487">
        <v>350</v>
      </c>
      <c r="F48" s="487">
        <v>2784.867773</v>
      </c>
      <c r="G48" s="487">
        <v>300</v>
      </c>
      <c r="H48" s="487">
        <v>2840.655541</v>
      </c>
      <c r="I48" s="476">
        <v>46.15384615384615</v>
      </c>
      <c r="J48" s="475">
        <v>50.495845140852616</v>
      </c>
    </row>
    <row r="49" spans="1:10" s="424" customFormat="1" ht="18.75" customHeight="1">
      <c r="A49" s="450">
        <v>35</v>
      </c>
      <c r="B49" s="451" t="s">
        <v>76</v>
      </c>
      <c r="C49" s="487">
        <v>870</v>
      </c>
      <c r="D49" s="487">
        <v>7396.574355</v>
      </c>
      <c r="E49" s="487">
        <v>58</v>
      </c>
      <c r="F49" s="487">
        <v>492.017191</v>
      </c>
      <c r="G49" s="487">
        <v>812</v>
      </c>
      <c r="H49" s="487">
        <v>6904.557164</v>
      </c>
      <c r="I49" s="476">
        <v>93.33333333333333</v>
      </c>
      <c r="J49" s="475">
        <v>93.34803968181025</v>
      </c>
    </row>
    <row r="50" spans="1:10" s="424" customFormat="1" ht="18.75" customHeight="1">
      <c r="A50" s="450">
        <v>36</v>
      </c>
      <c r="B50" s="451" t="s">
        <v>77</v>
      </c>
      <c r="C50" s="487">
        <v>340</v>
      </c>
      <c r="D50" s="487">
        <v>3403.556471</v>
      </c>
      <c r="E50" s="487">
        <v>160</v>
      </c>
      <c r="F50" s="487">
        <v>1259.523635</v>
      </c>
      <c r="G50" s="487">
        <v>180</v>
      </c>
      <c r="H50" s="487">
        <v>2144.032836</v>
      </c>
      <c r="I50" s="476">
        <v>52.94117647058824</v>
      </c>
      <c r="J50" s="475">
        <v>62.99389636306111</v>
      </c>
    </row>
    <row r="51" spans="1:10" s="424" customFormat="1" ht="18.75" customHeight="1">
      <c r="A51" s="450">
        <v>37</v>
      </c>
      <c r="B51" s="451" t="s">
        <v>78</v>
      </c>
      <c r="C51" s="487">
        <v>20</v>
      </c>
      <c r="D51" s="487">
        <v>178.980786</v>
      </c>
      <c r="E51" s="487">
        <v>33</v>
      </c>
      <c r="F51" s="487">
        <v>153.72724499999998</v>
      </c>
      <c r="G51" s="487">
        <v>-13</v>
      </c>
      <c r="H51" s="487">
        <v>25.253541000000013</v>
      </c>
      <c r="I51" s="476">
        <v>-65</v>
      </c>
      <c r="J51" s="475">
        <v>14.1096380032659</v>
      </c>
    </row>
    <row r="52" spans="1:10" s="424" customFormat="1" ht="18.75" customHeight="1">
      <c r="A52" s="450">
        <v>38</v>
      </c>
      <c r="B52" s="451" t="s">
        <v>79</v>
      </c>
      <c r="C52" s="487">
        <v>270</v>
      </c>
      <c r="D52" s="487">
        <v>2399.635918</v>
      </c>
      <c r="E52" s="487">
        <v>150</v>
      </c>
      <c r="F52" s="487">
        <v>1201.404002</v>
      </c>
      <c r="G52" s="487">
        <v>120</v>
      </c>
      <c r="H52" s="487">
        <v>1198.231916</v>
      </c>
      <c r="I52" s="476">
        <v>44.44444444444444</v>
      </c>
      <c r="J52" s="475">
        <v>49.933904848310405</v>
      </c>
    </row>
    <row r="53" spans="1:10" s="424" customFormat="1" ht="18.75" customHeight="1">
      <c r="A53" s="450">
        <v>39</v>
      </c>
      <c r="B53" s="451" t="s">
        <v>80</v>
      </c>
      <c r="C53" s="487">
        <v>300</v>
      </c>
      <c r="D53" s="487">
        <v>2564.988969</v>
      </c>
      <c r="E53" s="487">
        <v>58</v>
      </c>
      <c r="F53" s="487">
        <v>488.949595</v>
      </c>
      <c r="G53" s="487">
        <v>242</v>
      </c>
      <c r="H53" s="487">
        <v>2076.039374</v>
      </c>
      <c r="I53" s="476">
        <v>80.66666666666666</v>
      </c>
      <c r="J53" s="475">
        <v>80.93755564217399</v>
      </c>
    </row>
    <row r="54" spans="1:10" s="424" customFormat="1" ht="18.75" customHeight="1">
      <c r="A54" s="450">
        <v>40</v>
      </c>
      <c r="B54" s="451" t="s">
        <v>81</v>
      </c>
      <c r="C54" s="487">
        <v>80</v>
      </c>
      <c r="D54" s="487">
        <v>720.219429</v>
      </c>
      <c r="E54" s="487">
        <v>30</v>
      </c>
      <c r="F54" s="487">
        <v>260.342652</v>
      </c>
      <c r="G54" s="487">
        <v>50</v>
      </c>
      <c r="H54" s="487">
        <v>459.876777</v>
      </c>
      <c r="I54" s="476">
        <v>62.5</v>
      </c>
      <c r="J54" s="475">
        <v>63.85231479224647</v>
      </c>
    </row>
    <row r="55" spans="1:10" s="424" customFormat="1" ht="18.75" customHeight="1">
      <c r="A55" s="450">
        <v>41</v>
      </c>
      <c r="B55" s="451" t="s">
        <v>82</v>
      </c>
      <c r="C55" s="487">
        <v>30</v>
      </c>
      <c r="D55" s="487">
        <v>297.576588</v>
      </c>
      <c r="E55" s="487">
        <v>8.5</v>
      </c>
      <c r="F55" s="487">
        <v>69.680013</v>
      </c>
      <c r="G55" s="487">
        <v>21.5</v>
      </c>
      <c r="H55" s="487">
        <v>227.896575</v>
      </c>
      <c r="I55" s="476">
        <v>71.66666666666667</v>
      </c>
      <c r="J55" s="475">
        <v>76.58417502925332</v>
      </c>
    </row>
    <row r="56" spans="1:10" s="424" customFormat="1" ht="18.75" customHeight="1">
      <c r="A56" s="450">
        <v>42</v>
      </c>
      <c r="B56" s="451" t="s">
        <v>83</v>
      </c>
      <c r="C56" s="487">
        <v>4.6</v>
      </c>
      <c r="D56" s="487">
        <v>41.295916</v>
      </c>
      <c r="E56" s="487">
        <v>2.7</v>
      </c>
      <c r="F56" s="487">
        <v>25.795372999999998</v>
      </c>
      <c r="G56" s="487">
        <v>1.8999999999999995</v>
      </c>
      <c r="H56" s="487">
        <v>15.500543</v>
      </c>
      <c r="I56" s="476">
        <v>41.304347826086946</v>
      </c>
      <c r="J56" s="475">
        <v>37.53529283622139</v>
      </c>
    </row>
    <row r="57" spans="1:10" s="424" customFormat="1" ht="18.75" customHeight="1">
      <c r="A57" s="450">
        <v>43</v>
      </c>
      <c r="B57" s="451" t="s">
        <v>84</v>
      </c>
      <c r="C57" s="487">
        <v>68</v>
      </c>
      <c r="D57" s="487">
        <v>597.971185</v>
      </c>
      <c r="E57" s="487">
        <v>18</v>
      </c>
      <c r="F57" s="487">
        <v>130.994511</v>
      </c>
      <c r="G57" s="487">
        <v>50</v>
      </c>
      <c r="H57" s="487">
        <v>466.976674</v>
      </c>
      <c r="I57" s="476">
        <v>73.52941176470588</v>
      </c>
      <c r="J57" s="475">
        <v>78.09350780004559</v>
      </c>
    </row>
    <row r="58" spans="1:10" s="424" customFormat="1" ht="18.75" customHeight="1">
      <c r="A58" s="450">
        <v>44</v>
      </c>
      <c r="B58" s="451" t="s">
        <v>85</v>
      </c>
      <c r="C58" s="487">
        <v>3.2</v>
      </c>
      <c r="D58" s="487">
        <v>28.964077</v>
      </c>
      <c r="E58" s="487">
        <v>1.5</v>
      </c>
      <c r="F58" s="487">
        <v>17.593405</v>
      </c>
      <c r="G58" s="487">
        <v>1.7000000000000002</v>
      </c>
      <c r="H58" s="487">
        <v>11.370671999999999</v>
      </c>
      <c r="I58" s="476">
        <v>53.125</v>
      </c>
      <c r="J58" s="475">
        <v>39.257843431364996</v>
      </c>
    </row>
    <row r="59" spans="1:10" s="424" customFormat="1" ht="18.75" customHeight="1">
      <c r="A59" s="450">
        <v>45</v>
      </c>
      <c r="B59" s="451" t="s">
        <v>86</v>
      </c>
      <c r="C59" s="487">
        <v>40</v>
      </c>
      <c r="D59" s="487">
        <v>317.131104</v>
      </c>
      <c r="E59" s="487">
        <v>35</v>
      </c>
      <c r="F59" s="487">
        <v>389.622811</v>
      </c>
      <c r="G59" s="487">
        <v>5</v>
      </c>
      <c r="H59" s="487">
        <v>-72.49170700000002</v>
      </c>
      <c r="I59" s="476">
        <v>12.5</v>
      </c>
      <c r="J59" s="475">
        <v>-22.858592577535383</v>
      </c>
    </row>
    <row r="60" spans="1:10" s="424" customFormat="1" ht="18.75" customHeight="1">
      <c r="A60" s="450">
        <v>46</v>
      </c>
      <c r="B60" s="451" t="s">
        <v>87</v>
      </c>
      <c r="C60" s="487">
        <v>23</v>
      </c>
      <c r="D60" s="487">
        <v>235.907114</v>
      </c>
      <c r="E60" s="487">
        <v>1.5</v>
      </c>
      <c r="F60" s="487">
        <v>13.694232</v>
      </c>
      <c r="G60" s="487">
        <v>21.5</v>
      </c>
      <c r="H60" s="487">
        <v>222.212882</v>
      </c>
      <c r="I60" s="476">
        <v>93.47826086956522</v>
      </c>
      <c r="J60" s="475">
        <v>94.195074591943</v>
      </c>
    </row>
    <row r="61" spans="1:10" s="424" customFormat="1" ht="18.75" customHeight="1">
      <c r="A61" s="450">
        <v>47</v>
      </c>
      <c r="B61" s="451" t="s">
        <v>88</v>
      </c>
      <c r="C61" s="487">
        <v>12</v>
      </c>
      <c r="D61" s="487">
        <v>108.12803</v>
      </c>
      <c r="E61" s="487">
        <v>1.7</v>
      </c>
      <c r="F61" s="487">
        <v>26.133344</v>
      </c>
      <c r="G61" s="487">
        <v>10.3</v>
      </c>
      <c r="H61" s="487">
        <v>81.994686</v>
      </c>
      <c r="I61" s="476">
        <v>85.83333333333334</v>
      </c>
      <c r="J61" s="475">
        <v>75.83111058251963</v>
      </c>
    </row>
    <row r="62" spans="1:10" s="424" customFormat="1" ht="18.75" customHeight="1">
      <c r="A62" s="450">
        <v>48</v>
      </c>
      <c r="B62" s="451" t="s">
        <v>89</v>
      </c>
      <c r="C62" s="487">
        <v>1</v>
      </c>
      <c r="D62" s="487">
        <v>41.5868</v>
      </c>
      <c r="E62" s="487">
        <v>2</v>
      </c>
      <c r="F62" s="487">
        <v>20.001138</v>
      </c>
      <c r="G62" s="487">
        <v>-1</v>
      </c>
      <c r="H62" s="487">
        <v>21.585661999999996</v>
      </c>
      <c r="I62" s="476">
        <v>-100</v>
      </c>
      <c r="J62" s="475">
        <v>51.90508045822232</v>
      </c>
    </row>
    <row r="63" spans="1:10" s="424" customFormat="1" ht="18.75" customHeight="1">
      <c r="A63" s="450">
        <v>49</v>
      </c>
      <c r="B63" s="451" t="s">
        <v>90</v>
      </c>
      <c r="C63" s="487">
        <v>245</v>
      </c>
      <c r="D63" s="487">
        <v>1851.054388</v>
      </c>
      <c r="E63" s="487">
        <v>40</v>
      </c>
      <c r="F63" s="487">
        <v>273.158348</v>
      </c>
      <c r="G63" s="487">
        <v>205</v>
      </c>
      <c r="H63" s="487">
        <v>1577.89604</v>
      </c>
      <c r="I63" s="476">
        <v>83.6734693877551</v>
      </c>
      <c r="J63" s="475">
        <v>85.2430944346731</v>
      </c>
    </row>
    <row r="64" spans="1:10" s="424" customFormat="1" ht="18.75" customHeight="1">
      <c r="A64" s="450">
        <v>50</v>
      </c>
      <c r="B64" s="451" t="s">
        <v>91</v>
      </c>
      <c r="C64" s="487">
        <v>135</v>
      </c>
      <c r="D64" s="487">
        <v>818.384163</v>
      </c>
      <c r="E64" s="487">
        <v>9</v>
      </c>
      <c r="F64" s="487">
        <v>58.269277</v>
      </c>
      <c r="G64" s="487">
        <v>126</v>
      </c>
      <c r="H64" s="487">
        <v>760.114886</v>
      </c>
      <c r="I64" s="476">
        <v>93.33333333333333</v>
      </c>
      <c r="J64" s="475">
        <v>92.87996033716014</v>
      </c>
    </row>
    <row r="65" spans="1:10" s="424" customFormat="1" ht="18.75" customHeight="1">
      <c r="A65" s="450">
        <v>51</v>
      </c>
      <c r="B65" s="451" t="s">
        <v>92</v>
      </c>
      <c r="C65" s="487">
        <v>33</v>
      </c>
      <c r="D65" s="487">
        <v>290.717866</v>
      </c>
      <c r="E65" s="487">
        <v>6.5</v>
      </c>
      <c r="F65" s="487">
        <v>71.012137</v>
      </c>
      <c r="G65" s="487">
        <v>26.5</v>
      </c>
      <c r="H65" s="487">
        <v>219.70572900000002</v>
      </c>
      <c r="I65" s="476">
        <v>80.3030303030303</v>
      </c>
      <c r="J65" s="475">
        <v>75.57352151174638</v>
      </c>
    </row>
    <row r="66" spans="1:10" s="424" customFormat="1" ht="18.75" customHeight="1">
      <c r="A66" s="450">
        <v>52</v>
      </c>
      <c r="B66" s="451" t="s">
        <v>93</v>
      </c>
      <c r="C66" s="487">
        <v>10</v>
      </c>
      <c r="D66" s="487">
        <v>106.513266</v>
      </c>
      <c r="E66" s="487">
        <v>20</v>
      </c>
      <c r="F66" s="487">
        <v>70.750896</v>
      </c>
      <c r="G66" s="487">
        <v>-10</v>
      </c>
      <c r="H66" s="487">
        <v>35.762370000000004</v>
      </c>
      <c r="I66" s="476">
        <v>-100</v>
      </c>
      <c r="J66" s="475">
        <v>33.5755078620911</v>
      </c>
    </row>
    <row r="67" spans="1:10" s="424" customFormat="1" ht="18.75" customHeight="1">
      <c r="A67" s="450">
        <v>53</v>
      </c>
      <c r="B67" s="451" t="s">
        <v>94</v>
      </c>
      <c r="C67" s="487">
        <v>23</v>
      </c>
      <c r="D67" s="487">
        <v>198.396304</v>
      </c>
      <c r="E67" s="487">
        <v>15</v>
      </c>
      <c r="F67" s="487">
        <v>93.414596</v>
      </c>
      <c r="G67" s="487">
        <v>8</v>
      </c>
      <c r="H67" s="487">
        <v>104.98170799999998</v>
      </c>
      <c r="I67" s="476">
        <v>34.78260869565217</v>
      </c>
      <c r="J67" s="475">
        <v>52.91515309680366</v>
      </c>
    </row>
    <row r="68" spans="1:10" s="424" customFormat="1" ht="18.75" customHeight="1">
      <c r="A68" s="450">
        <v>54</v>
      </c>
      <c r="B68" s="451" t="s">
        <v>95</v>
      </c>
      <c r="C68" s="487">
        <v>9</v>
      </c>
      <c r="D68" s="487">
        <v>91.93637</v>
      </c>
      <c r="E68" s="487">
        <v>3.5</v>
      </c>
      <c r="F68" s="487">
        <v>41.270213</v>
      </c>
      <c r="G68" s="487">
        <v>5.5</v>
      </c>
      <c r="H68" s="487">
        <v>50.666157</v>
      </c>
      <c r="I68" s="476">
        <v>61.111111111111114</v>
      </c>
      <c r="J68" s="475">
        <v>55.110025553543174</v>
      </c>
    </row>
    <row r="69" spans="1:10" s="424" customFormat="1" ht="18.75" customHeight="1">
      <c r="A69" s="450">
        <v>55</v>
      </c>
      <c r="B69" s="451" t="s">
        <v>558</v>
      </c>
      <c r="C69" s="487">
        <v>7.5</v>
      </c>
      <c r="D69" s="487">
        <v>70.22742600000001</v>
      </c>
      <c r="E69" s="487">
        <v>3.8</v>
      </c>
      <c r="F69" s="487">
        <v>32.032893</v>
      </c>
      <c r="G69" s="487">
        <v>3.7</v>
      </c>
      <c r="H69" s="487">
        <v>38.19453300000001</v>
      </c>
      <c r="I69" s="476">
        <v>49.333333333333336</v>
      </c>
      <c r="J69" s="475">
        <v>54.38691858078353</v>
      </c>
    </row>
    <row r="70" spans="1:10" s="406" customFormat="1" ht="35.25" customHeight="1">
      <c r="A70" s="452"/>
      <c r="B70" s="453" t="s">
        <v>96</v>
      </c>
      <c r="C70" s="489">
        <v>722.7</v>
      </c>
      <c r="D70" s="489">
        <v>6210.199233</v>
      </c>
      <c r="E70" s="489">
        <v>412</v>
      </c>
      <c r="F70" s="489">
        <v>2857.2332730000003</v>
      </c>
      <c r="G70" s="489">
        <v>310.70000000000005</v>
      </c>
      <c r="H70" s="489">
        <v>3352.96596</v>
      </c>
      <c r="I70" s="483">
        <v>42.9915594299156</v>
      </c>
      <c r="J70" s="484">
        <v>53.99127844695993</v>
      </c>
    </row>
    <row r="71" spans="1:10" s="419" customFormat="1" ht="18.75" customHeight="1">
      <c r="A71" s="450">
        <v>56</v>
      </c>
      <c r="B71" s="451" t="s">
        <v>70</v>
      </c>
      <c r="C71" s="487">
        <v>585</v>
      </c>
      <c r="D71" s="487">
        <v>4677.374690000001</v>
      </c>
      <c r="E71" s="487">
        <v>78</v>
      </c>
      <c r="F71" s="487">
        <v>608.992327</v>
      </c>
      <c r="G71" s="487">
        <v>507</v>
      </c>
      <c r="H71" s="487">
        <v>4068.3823630000006</v>
      </c>
      <c r="I71" s="476">
        <v>86.66666666666667</v>
      </c>
      <c r="J71" s="475">
        <v>86.98003971539856</v>
      </c>
    </row>
    <row r="72" spans="1:10" s="455" customFormat="1" ht="18.75" customHeight="1">
      <c r="A72" s="450">
        <v>57</v>
      </c>
      <c r="B72" s="451" t="s">
        <v>97</v>
      </c>
      <c r="C72" s="487">
        <v>110</v>
      </c>
      <c r="D72" s="487">
        <v>1156.691231</v>
      </c>
      <c r="E72" s="487">
        <v>210</v>
      </c>
      <c r="F72" s="487">
        <v>1357.947342</v>
      </c>
      <c r="G72" s="487">
        <v>-100</v>
      </c>
      <c r="H72" s="487">
        <v>-201.25611099999992</v>
      </c>
      <c r="I72" s="476">
        <v>-90.9090909090909</v>
      </c>
      <c r="J72" s="475">
        <v>-17.399294263345194</v>
      </c>
    </row>
    <row r="73" spans="1:10" s="424" customFormat="1" ht="18.75" customHeight="1">
      <c r="A73" s="450">
        <v>58</v>
      </c>
      <c r="B73" s="451" t="s">
        <v>98</v>
      </c>
      <c r="C73" s="487">
        <v>3</v>
      </c>
      <c r="D73" s="487">
        <v>25.251894</v>
      </c>
      <c r="E73" s="487">
        <v>18</v>
      </c>
      <c r="F73" s="487">
        <v>71.642151</v>
      </c>
      <c r="G73" s="487">
        <v>-15</v>
      </c>
      <c r="H73" s="487">
        <v>-46.390257</v>
      </c>
      <c r="I73" s="476">
        <v>-500</v>
      </c>
      <c r="J73" s="475">
        <v>-183.7100100293467</v>
      </c>
    </row>
    <row r="74" spans="1:10" s="424" customFormat="1" ht="18.75" customHeight="1">
      <c r="A74" s="450">
        <v>59</v>
      </c>
      <c r="B74" s="451" t="s">
        <v>99</v>
      </c>
      <c r="C74" s="487"/>
      <c r="D74" s="487"/>
      <c r="E74" s="487">
        <v>6</v>
      </c>
      <c r="F74" s="487">
        <v>23.712523</v>
      </c>
      <c r="G74" s="487">
        <v>-6</v>
      </c>
      <c r="H74" s="487">
        <v>-23.712523</v>
      </c>
      <c r="I74" s="476"/>
      <c r="J74" s="475"/>
    </row>
    <row r="75" spans="1:10" s="424" customFormat="1" ht="18.75" customHeight="1">
      <c r="A75" s="450">
        <v>60</v>
      </c>
      <c r="B75" s="451" t="s">
        <v>100</v>
      </c>
      <c r="C75" s="487">
        <v>15</v>
      </c>
      <c r="D75" s="487">
        <v>161.370662</v>
      </c>
      <c r="E75" s="487">
        <v>58</v>
      </c>
      <c r="F75" s="487">
        <v>466.880579</v>
      </c>
      <c r="G75" s="487">
        <v>-43</v>
      </c>
      <c r="H75" s="487">
        <v>-305.509917</v>
      </c>
      <c r="I75" s="476">
        <v>-286.6666666666667</v>
      </c>
      <c r="J75" s="475">
        <v>-189.32184649524459</v>
      </c>
    </row>
    <row r="76" spans="1:10" s="424" customFormat="1" ht="18.75" customHeight="1">
      <c r="A76" s="450">
        <v>61</v>
      </c>
      <c r="B76" s="451" t="s">
        <v>101</v>
      </c>
      <c r="C76" s="487">
        <v>9.7</v>
      </c>
      <c r="D76" s="487">
        <v>189.510756</v>
      </c>
      <c r="E76" s="487">
        <v>42</v>
      </c>
      <c r="F76" s="487">
        <v>328.058351</v>
      </c>
      <c r="G76" s="487">
        <v>-32.3</v>
      </c>
      <c r="H76" s="487">
        <v>-138.54759500000003</v>
      </c>
      <c r="I76" s="476">
        <v>-332.9896907216495</v>
      </c>
      <c r="J76" s="475">
        <v>-73.10803773058667</v>
      </c>
    </row>
    <row r="77" spans="1:10" s="424" customFormat="1" ht="18.75" customHeight="1">
      <c r="A77" s="450">
        <v>62</v>
      </c>
      <c r="B77" s="451" t="s">
        <v>102</v>
      </c>
      <c r="C77" s="487"/>
      <c r="D77" s="487"/>
      <c r="E77" s="487"/>
      <c r="F77" s="487"/>
      <c r="G77" s="487"/>
      <c r="H77" s="487"/>
      <c r="I77" s="476"/>
      <c r="J77" s="475"/>
    </row>
    <row r="78" spans="1:10" s="424" customFormat="1" ht="18.75" customHeight="1">
      <c r="A78" s="448" t="s">
        <v>38</v>
      </c>
      <c r="B78" s="449" t="s">
        <v>103</v>
      </c>
      <c r="C78" s="464">
        <v>10146</v>
      </c>
      <c r="D78" s="464">
        <v>83180.14395499999</v>
      </c>
      <c r="E78" s="464">
        <v>1859</v>
      </c>
      <c r="F78" s="464">
        <v>16739.683573000002</v>
      </c>
      <c r="G78" s="464">
        <v>8287</v>
      </c>
      <c r="H78" s="464">
        <v>66440.46038199999</v>
      </c>
      <c r="I78" s="473">
        <v>81.6775083776858</v>
      </c>
      <c r="J78" s="447">
        <v>79.87538518560862</v>
      </c>
    </row>
    <row r="79" spans="1:10" s="456" customFormat="1" ht="18.75" customHeight="1">
      <c r="A79" s="448"/>
      <c r="B79" s="449" t="s">
        <v>104</v>
      </c>
      <c r="C79" s="464">
        <v>9265</v>
      </c>
      <c r="D79" s="464">
        <v>75108.745598</v>
      </c>
      <c r="E79" s="464">
        <v>1130</v>
      </c>
      <c r="F79" s="464">
        <v>10690.786749</v>
      </c>
      <c r="G79" s="464">
        <v>8135</v>
      </c>
      <c r="H79" s="464">
        <v>64417.958848999995</v>
      </c>
      <c r="I79" s="473">
        <v>87.80356179168916</v>
      </c>
      <c r="J79" s="447">
        <v>85.7662557617196</v>
      </c>
    </row>
    <row r="80" spans="1:10" s="456" customFormat="1" ht="18.75" customHeight="1">
      <c r="A80" s="450">
        <v>63</v>
      </c>
      <c r="B80" s="451" t="s">
        <v>105</v>
      </c>
      <c r="C80" s="487">
        <v>465</v>
      </c>
      <c r="D80" s="487">
        <v>4190.370339</v>
      </c>
      <c r="E80" s="487">
        <v>60</v>
      </c>
      <c r="F80" s="487">
        <v>471.158825</v>
      </c>
      <c r="G80" s="487">
        <v>405</v>
      </c>
      <c r="H80" s="487">
        <v>3719.211514</v>
      </c>
      <c r="I80" s="476">
        <v>87.09677419354838</v>
      </c>
      <c r="J80" s="475">
        <v>88.75615311098163</v>
      </c>
    </row>
    <row r="81" spans="1:10" s="456" customFormat="1" ht="18.75" customHeight="1">
      <c r="A81" s="450">
        <v>64</v>
      </c>
      <c r="B81" s="451" t="s">
        <v>106</v>
      </c>
      <c r="C81" s="487">
        <v>8800</v>
      </c>
      <c r="D81" s="487">
        <v>70918.375259</v>
      </c>
      <c r="E81" s="487">
        <v>1070</v>
      </c>
      <c r="F81" s="487">
        <v>10219.627924</v>
      </c>
      <c r="G81" s="487">
        <v>7730</v>
      </c>
      <c r="H81" s="487">
        <v>60698.74733499999</v>
      </c>
      <c r="I81" s="476">
        <v>87.8409090909091</v>
      </c>
      <c r="J81" s="475">
        <v>85.58959100983766</v>
      </c>
    </row>
    <row r="82" spans="1:10" s="456" customFormat="1" ht="18.75" customHeight="1">
      <c r="A82" s="450"/>
      <c r="B82" s="413" t="s">
        <v>473</v>
      </c>
      <c r="C82" s="464">
        <v>40</v>
      </c>
      <c r="D82" s="464">
        <v>411.318048</v>
      </c>
      <c r="E82" s="464"/>
      <c r="F82" s="464"/>
      <c r="G82" s="487">
        <v>40</v>
      </c>
      <c r="H82" s="487">
        <v>411.318048</v>
      </c>
      <c r="I82" s="476">
        <v>100</v>
      </c>
      <c r="J82" s="475">
        <v>100</v>
      </c>
    </row>
    <row r="83" spans="1:10" s="456" customFormat="1" ht="18.75" customHeight="1">
      <c r="A83" s="450">
        <v>65</v>
      </c>
      <c r="B83" s="398" t="s">
        <v>474</v>
      </c>
      <c r="C83" s="487">
        <v>40</v>
      </c>
      <c r="D83" s="487">
        <v>411.318048</v>
      </c>
      <c r="E83" s="487"/>
      <c r="F83" s="487"/>
      <c r="G83" s="487">
        <v>40</v>
      </c>
      <c r="H83" s="487">
        <v>411.318048</v>
      </c>
      <c r="I83" s="476">
        <v>100</v>
      </c>
      <c r="J83" s="475">
        <v>100</v>
      </c>
    </row>
    <row r="84" spans="1:10" s="457" customFormat="1" ht="37.5" customHeight="1">
      <c r="A84" s="452"/>
      <c r="B84" s="421" t="s">
        <v>107</v>
      </c>
      <c r="C84" s="489">
        <v>841</v>
      </c>
      <c r="D84" s="489">
        <v>7660.080309</v>
      </c>
      <c r="E84" s="489">
        <v>729</v>
      </c>
      <c r="F84" s="489">
        <v>6048.896824</v>
      </c>
      <c r="G84" s="489">
        <v>112</v>
      </c>
      <c r="H84" s="489">
        <v>1611.1834849999996</v>
      </c>
      <c r="I84" s="483">
        <v>13.317479191438764</v>
      </c>
      <c r="J84" s="484">
        <v>21.03350643865945</v>
      </c>
    </row>
    <row r="85" spans="1:10" s="424" customFormat="1" ht="18.75" customHeight="1">
      <c r="A85" s="450">
        <v>66</v>
      </c>
      <c r="B85" s="451" t="s">
        <v>108</v>
      </c>
      <c r="C85" s="487">
        <v>75</v>
      </c>
      <c r="D85" s="487">
        <v>872.90716</v>
      </c>
      <c r="E85" s="487">
        <v>260</v>
      </c>
      <c r="F85" s="487">
        <v>1962.65662</v>
      </c>
      <c r="G85" s="487">
        <v>-185</v>
      </c>
      <c r="H85" s="487">
        <v>-1089.74946</v>
      </c>
      <c r="I85" s="476">
        <v>-246.66666666666669</v>
      </c>
      <c r="J85" s="475">
        <v>-124.84139321299645</v>
      </c>
    </row>
    <row r="86" spans="1:10" s="455" customFormat="1" ht="18.75" customHeight="1">
      <c r="A86" s="450">
        <v>67</v>
      </c>
      <c r="B86" s="451" t="s">
        <v>109</v>
      </c>
      <c r="C86" s="487">
        <v>200</v>
      </c>
      <c r="D86" s="487">
        <v>1884.735847</v>
      </c>
      <c r="E86" s="487">
        <v>375</v>
      </c>
      <c r="F86" s="487">
        <v>3154.703655</v>
      </c>
      <c r="G86" s="487">
        <v>-175</v>
      </c>
      <c r="H86" s="487">
        <v>-1269.9678079999999</v>
      </c>
      <c r="I86" s="476">
        <v>-87.5</v>
      </c>
      <c r="J86" s="475">
        <v>-67.38173999403959</v>
      </c>
    </row>
    <row r="87" spans="1:10" s="424" customFormat="1" ht="18.75" customHeight="1">
      <c r="A87" s="450">
        <v>68</v>
      </c>
      <c r="B87" s="451" t="s">
        <v>110</v>
      </c>
      <c r="C87" s="487">
        <v>110</v>
      </c>
      <c r="D87" s="487">
        <v>895.782458</v>
      </c>
      <c r="E87" s="487">
        <v>27</v>
      </c>
      <c r="F87" s="487">
        <v>302.269913</v>
      </c>
      <c r="G87" s="487">
        <v>83</v>
      </c>
      <c r="H87" s="487">
        <v>593.512545</v>
      </c>
      <c r="I87" s="476">
        <v>75.45454545454545</v>
      </c>
      <c r="J87" s="475">
        <v>66.25632593041915</v>
      </c>
    </row>
    <row r="88" spans="1:10" s="424" customFormat="1" ht="18.75" customHeight="1">
      <c r="A88" s="450">
        <v>69</v>
      </c>
      <c r="B88" s="451" t="s">
        <v>111</v>
      </c>
      <c r="C88" s="487"/>
      <c r="D88" s="487"/>
      <c r="E88" s="487"/>
      <c r="F88" s="487"/>
      <c r="G88" s="487"/>
      <c r="H88" s="487"/>
      <c r="I88" s="476"/>
      <c r="J88" s="475"/>
    </row>
    <row r="89" spans="1:10" s="424" customFormat="1" ht="18.75" customHeight="1">
      <c r="A89" s="450">
        <v>70</v>
      </c>
      <c r="B89" s="451" t="s">
        <v>112</v>
      </c>
      <c r="C89" s="487">
        <v>385</v>
      </c>
      <c r="D89" s="487">
        <v>3347.290506</v>
      </c>
      <c r="E89" s="487">
        <v>65</v>
      </c>
      <c r="F89" s="487">
        <v>591.98078</v>
      </c>
      <c r="G89" s="487">
        <v>320</v>
      </c>
      <c r="H89" s="487">
        <v>2755.309726</v>
      </c>
      <c r="I89" s="476">
        <v>83.11688311688312</v>
      </c>
      <c r="J89" s="475">
        <v>82.31462793746532</v>
      </c>
    </row>
    <row r="90" spans="1:10" s="424" customFormat="1" ht="18.75" customHeight="1">
      <c r="A90" s="450">
        <v>71</v>
      </c>
      <c r="B90" s="451" t="s">
        <v>113</v>
      </c>
      <c r="C90" s="487">
        <v>31</v>
      </c>
      <c r="D90" s="487">
        <v>299.780601</v>
      </c>
      <c r="E90" s="487"/>
      <c r="F90" s="487"/>
      <c r="G90" s="487">
        <v>31</v>
      </c>
      <c r="H90" s="487">
        <v>299.780601</v>
      </c>
      <c r="I90" s="476">
        <v>100</v>
      </c>
      <c r="J90" s="475">
        <v>100</v>
      </c>
    </row>
    <row r="91" spans="1:10" s="424" customFormat="1" ht="18.75" customHeight="1">
      <c r="A91" s="450">
        <v>72</v>
      </c>
      <c r="B91" s="451" t="s">
        <v>114</v>
      </c>
      <c r="C91" s="487">
        <v>40</v>
      </c>
      <c r="D91" s="487">
        <v>359.583737</v>
      </c>
      <c r="E91" s="487">
        <v>2</v>
      </c>
      <c r="F91" s="487">
        <v>37.285856</v>
      </c>
      <c r="G91" s="487">
        <v>38</v>
      </c>
      <c r="H91" s="487">
        <v>322.29788099999996</v>
      </c>
      <c r="I91" s="476">
        <v>95</v>
      </c>
      <c r="J91" s="475">
        <v>89.63082804826625</v>
      </c>
    </row>
    <row r="92" spans="1:10" s="424" customFormat="1" ht="18.75" customHeight="1">
      <c r="A92" s="448" t="s">
        <v>115</v>
      </c>
      <c r="B92" s="449" t="s">
        <v>116</v>
      </c>
      <c r="C92" s="464">
        <v>255.2</v>
      </c>
      <c r="D92" s="464">
        <v>2251.275734</v>
      </c>
      <c r="E92" s="464">
        <v>293</v>
      </c>
      <c r="F92" s="464">
        <v>2102.5573779999995</v>
      </c>
      <c r="G92" s="464">
        <v>-37.80000000000001</v>
      </c>
      <c r="H92" s="464">
        <v>148.7183560000003</v>
      </c>
      <c r="I92" s="473">
        <v>-14.811912225705335</v>
      </c>
      <c r="J92" s="447">
        <v>6.605959179232211</v>
      </c>
    </row>
    <row r="93" spans="1:10" s="424" customFormat="1" ht="18.75" customHeight="1">
      <c r="A93" s="448"/>
      <c r="B93" s="449" t="s">
        <v>117</v>
      </c>
      <c r="C93" s="464">
        <v>57</v>
      </c>
      <c r="D93" s="464">
        <v>521.927133</v>
      </c>
      <c r="E93" s="464"/>
      <c r="F93" s="464"/>
      <c r="G93" s="464">
        <v>57</v>
      </c>
      <c r="H93" s="464">
        <v>521.927133</v>
      </c>
      <c r="I93" s="473">
        <v>100</v>
      </c>
      <c r="J93" s="447">
        <v>100</v>
      </c>
    </row>
    <row r="94" spans="1:10" s="456" customFormat="1" ht="18.75" customHeight="1">
      <c r="A94" s="450">
        <v>73</v>
      </c>
      <c r="B94" s="451" t="s">
        <v>118</v>
      </c>
      <c r="C94" s="487">
        <v>35</v>
      </c>
      <c r="D94" s="487">
        <v>335.975495</v>
      </c>
      <c r="E94" s="487"/>
      <c r="F94" s="487"/>
      <c r="G94" s="487">
        <v>35</v>
      </c>
      <c r="H94" s="487">
        <v>335.975495</v>
      </c>
      <c r="I94" s="476">
        <v>100</v>
      </c>
      <c r="J94" s="475">
        <v>100</v>
      </c>
    </row>
    <row r="95" spans="1:10" s="456" customFormat="1" ht="18.75" customHeight="1">
      <c r="A95" s="450">
        <v>74</v>
      </c>
      <c r="B95" s="451" t="s">
        <v>119</v>
      </c>
      <c r="C95" s="487">
        <v>22</v>
      </c>
      <c r="D95" s="487">
        <v>185.951638</v>
      </c>
      <c r="E95" s="487"/>
      <c r="F95" s="487"/>
      <c r="G95" s="487">
        <v>22</v>
      </c>
      <c r="H95" s="487">
        <v>185.951638</v>
      </c>
      <c r="I95" s="476">
        <v>100</v>
      </c>
      <c r="J95" s="475">
        <v>100</v>
      </c>
    </row>
    <row r="96" spans="1:10" s="457" customFormat="1" ht="18.75" customHeight="1">
      <c r="A96" s="452"/>
      <c r="B96" s="453" t="s">
        <v>120</v>
      </c>
      <c r="C96" s="489">
        <v>198.2</v>
      </c>
      <c r="D96" s="489">
        <v>1729.348601</v>
      </c>
      <c r="E96" s="489">
        <v>293</v>
      </c>
      <c r="F96" s="489">
        <v>2102.5573779999995</v>
      </c>
      <c r="G96" s="489">
        <v>-94.80000000000001</v>
      </c>
      <c r="H96" s="489">
        <v>-373.2087769999996</v>
      </c>
      <c r="I96" s="483">
        <v>-47.83047426841575</v>
      </c>
      <c r="J96" s="484">
        <v>-21.58088755408775</v>
      </c>
    </row>
    <row r="97" spans="1:10" s="424" customFormat="1" ht="18.75" customHeight="1">
      <c r="A97" s="450">
        <v>75</v>
      </c>
      <c r="B97" s="451" t="s">
        <v>121</v>
      </c>
      <c r="C97" s="487">
        <v>1.2</v>
      </c>
      <c r="D97" s="487">
        <v>14.361231</v>
      </c>
      <c r="E97" s="487"/>
      <c r="F97" s="487"/>
      <c r="G97" s="487">
        <v>1.2</v>
      </c>
      <c r="H97" s="487">
        <v>14.361231</v>
      </c>
      <c r="I97" s="476">
        <v>100</v>
      </c>
      <c r="J97" s="475">
        <v>100</v>
      </c>
    </row>
    <row r="98" spans="1:10" s="424" customFormat="1" ht="18.75" customHeight="1">
      <c r="A98" s="450">
        <v>76</v>
      </c>
      <c r="B98" s="451" t="s">
        <v>122</v>
      </c>
      <c r="C98" s="487">
        <v>25</v>
      </c>
      <c r="D98" s="487">
        <v>226.621947</v>
      </c>
      <c r="E98" s="487">
        <v>150</v>
      </c>
      <c r="F98" s="487">
        <v>818.945126</v>
      </c>
      <c r="G98" s="487">
        <v>-125</v>
      </c>
      <c r="H98" s="487">
        <v>-592.323179</v>
      </c>
      <c r="I98" s="476">
        <v>-500</v>
      </c>
      <c r="J98" s="475">
        <v>-261.3706160595293</v>
      </c>
    </row>
    <row r="99" spans="1:10" s="456" customFormat="1" ht="18.75" customHeight="1">
      <c r="A99" s="450">
        <v>77</v>
      </c>
      <c r="B99" s="451" t="s">
        <v>123</v>
      </c>
      <c r="C99" s="487">
        <v>40</v>
      </c>
      <c r="D99" s="487">
        <v>331.976614</v>
      </c>
      <c r="E99" s="487">
        <v>34</v>
      </c>
      <c r="F99" s="487">
        <v>272.26198</v>
      </c>
      <c r="G99" s="487">
        <v>6</v>
      </c>
      <c r="H99" s="487">
        <v>59.71463399999999</v>
      </c>
      <c r="I99" s="476">
        <v>15</v>
      </c>
      <c r="J99" s="475">
        <v>17.987602584560367</v>
      </c>
    </row>
    <row r="100" spans="1:10" s="424" customFormat="1" ht="18.75" customHeight="1">
      <c r="A100" s="450">
        <v>78</v>
      </c>
      <c r="B100" s="451" t="s">
        <v>124</v>
      </c>
      <c r="C100" s="487">
        <v>70</v>
      </c>
      <c r="D100" s="487">
        <v>602.451778</v>
      </c>
      <c r="E100" s="487">
        <v>40</v>
      </c>
      <c r="F100" s="487">
        <v>335.826848</v>
      </c>
      <c r="G100" s="487">
        <v>30</v>
      </c>
      <c r="H100" s="487">
        <v>266.62493</v>
      </c>
      <c r="I100" s="476">
        <v>42.857142857142854</v>
      </c>
      <c r="J100" s="475">
        <v>44.25664256235293</v>
      </c>
    </row>
    <row r="101" spans="1:10" s="424" customFormat="1" ht="18.75" customHeight="1">
      <c r="A101" s="450">
        <v>79</v>
      </c>
      <c r="B101" s="451" t="s">
        <v>125</v>
      </c>
      <c r="C101" s="487">
        <v>12.5</v>
      </c>
      <c r="D101" s="487">
        <v>115.503769</v>
      </c>
      <c r="E101" s="487">
        <v>39</v>
      </c>
      <c r="F101" s="487">
        <v>299.740892</v>
      </c>
      <c r="G101" s="487">
        <v>-26.5</v>
      </c>
      <c r="H101" s="487">
        <v>-184.23712299999997</v>
      </c>
      <c r="I101" s="476">
        <v>-212</v>
      </c>
      <c r="J101" s="475">
        <v>-159.50745555324687</v>
      </c>
    </row>
    <row r="102" spans="1:10" s="424" customFormat="1" ht="18.75" customHeight="1">
      <c r="A102" s="450">
        <v>80</v>
      </c>
      <c r="B102" s="451" t="s">
        <v>126</v>
      </c>
      <c r="C102" s="487">
        <v>2.5</v>
      </c>
      <c r="D102" s="487">
        <v>29.90266</v>
      </c>
      <c r="E102" s="487"/>
      <c r="F102" s="487"/>
      <c r="G102" s="487">
        <v>2.5</v>
      </c>
      <c r="H102" s="487">
        <v>29.90266</v>
      </c>
      <c r="I102" s="476">
        <v>100</v>
      </c>
      <c r="J102" s="475">
        <v>100</v>
      </c>
    </row>
    <row r="103" spans="1:10" s="424" customFormat="1" ht="18.75" customHeight="1">
      <c r="A103" s="450">
        <v>81</v>
      </c>
      <c r="B103" s="398" t="s">
        <v>559</v>
      </c>
      <c r="C103" s="487">
        <v>10</v>
      </c>
      <c r="D103" s="487">
        <v>92.335834</v>
      </c>
      <c r="E103" s="487"/>
      <c r="F103" s="487"/>
      <c r="G103" s="487"/>
      <c r="H103" s="487"/>
      <c r="I103" s="476"/>
      <c r="J103" s="475"/>
    </row>
    <row r="104" spans="1:10" s="424" customFormat="1" ht="18.75" customHeight="1">
      <c r="A104" s="450">
        <v>82</v>
      </c>
      <c r="B104" s="451" t="s">
        <v>560</v>
      </c>
      <c r="C104" s="487">
        <v>8</v>
      </c>
      <c r="D104" s="487">
        <v>64.12137799999999</v>
      </c>
      <c r="E104" s="487"/>
      <c r="F104" s="487"/>
      <c r="G104" s="487">
        <v>8</v>
      </c>
      <c r="H104" s="487">
        <v>64.12137799999999</v>
      </c>
      <c r="I104" s="476">
        <v>100</v>
      </c>
      <c r="J104" s="475">
        <v>100</v>
      </c>
    </row>
    <row r="105" spans="1:10" s="424" customFormat="1" ht="18.75" customHeight="1">
      <c r="A105" s="450">
        <v>83</v>
      </c>
      <c r="B105" s="451" t="s">
        <v>561</v>
      </c>
      <c r="C105" s="487">
        <v>18</v>
      </c>
      <c r="D105" s="487">
        <v>172.740957</v>
      </c>
      <c r="E105" s="487"/>
      <c r="F105" s="487"/>
      <c r="G105" s="487">
        <v>18</v>
      </c>
      <c r="H105" s="487">
        <v>172.740957</v>
      </c>
      <c r="I105" s="476">
        <v>100</v>
      </c>
      <c r="J105" s="475">
        <v>100</v>
      </c>
    </row>
    <row r="106" spans="1:10" s="424" customFormat="1" ht="18.75" customHeight="1">
      <c r="A106" s="450">
        <v>84</v>
      </c>
      <c r="B106" s="451" t="s">
        <v>562</v>
      </c>
      <c r="C106" s="487">
        <v>11</v>
      </c>
      <c r="D106" s="487">
        <v>79.332433</v>
      </c>
      <c r="E106" s="487"/>
      <c r="F106" s="487"/>
      <c r="G106" s="487">
        <v>11</v>
      </c>
      <c r="H106" s="487">
        <v>79.332433</v>
      </c>
      <c r="I106" s="476">
        <v>100</v>
      </c>
      <c r="J106" s="475">
        <v>100</v>
      </c>
    </row>
    <row r="107" spans="1:10" s="424" customFormat="1" ht="18.75" customHeight="1">
      <c r="A107" s="450">
        <v>85</v>
      </c>
      <c r="B107" s="451" t="s">
        <v>127</v>
      </c>
      <c r="C107" s="487"/>
      <c r="D107" s="487"/>
      <c r="E107" s="487">
        <v>8</v>
      </c>
      <c r="F107" s="487">
        <v>104.525953</v>
      </c>
      <c r="G107" s="487">
        <v>-8</v>
      </c>
      <c r="H107" s="487">
        <v>-104.525953</v>
      </c>
      <c r="I107" s="476"/>
      <c r="J107" s="475"/>
    </row>
    <row r="108" spans="1:10" s="424" customFormat="1" ht="18.75" customHeight="1">
      <c r="A108" s="450">
        <v>86</v>
      </c>
      <c r="B108" s="451" t="s">
        <v>128</v>
      </c>
      <c r="C108" s="487"/>
      <c r="D108" s="487"/>
      <c r="E108" s="487">
        <v>2</v>
      </c>
      <c r="F108" s="487">
        <v>10.095815</v>
      </c>
      <c r="G108" s="487">
        <v>-2</v>
      </c>
      <c r="H108" s="487">
        <v>-10.095815</v>
      </c>
      <c r="I108" s="476"/>
      <c r="J108" s="475"/>
    </row>
    <row r="109" spans="1:10" s="424" customFormat="1" ht="18.75" customHeight="1">
      <c r="A109" s="450">
        <v>87</v>
      </c>
      <c r="B109" s="451" t="s">
        <v>598</v>
      </c>
      <c r="C109" s="487"/>
      <c r="D109" s="487"/>
      <c r="E109" s="487">
        <v>20</v>
      </c>
      <c r="F109" s="487">
        <v>261.160764</v>
      </c>
      <c r="G109" s="487">
        <v>-20</v>
      </c>
      <c r="H109" s="487">
        <v>-261.160764</v>
      </c>
      <c r="I109" s="476"/>
      <c r="J109" s="475"/>
    </row>
    <row r="110" spans="1:10" s="456" customFormat="1" ht="18.75" customHeight="1">
      <c r="A110" s="448" t="s">
        <v>129</v>
      </c>
      <c r="B110" s="449" t="s">
        <v>130</v>
      </c>
      <c r="C110" s="464">
        <v>665</v>
      </c>
      <c r="D110" s="464">
        <v>4596.979708</v>
      </c>
      <c r="E110" s="464">
        <v>780</v>
      </c>
      <c r="F110" s="464">
        <v>7051.619726000001</v>
      </c>
      <c r="G110" s="464">
        <v>-115</v>
      </c>
      <c r="H110" s="464">
        <v>-2454.640018000001</v>
      </c>
      <c r="I110" s="473">
        <v>-17.293233082706767</v>
      </c>
      <c r="J110" s="447">
        <v>-53.39679907066497</v>
      </c>
    </row>
    <row r="111" spans="1:10" s="424" customFormat="1" ht="18.75" customHeight="1">
      <c r="A111" s="450">
        <v>88</v>
      </c>
      <c r="B111" s="451" t="s">
        <v>131</v>
      </c>
      <c r="C111" s="487">
        <v>65</v>
      </c>
      <c r="D111" s="487">
        <v>513.43088</v>
      </c>
      <c r="E111" s="487">
        <v>50</v>
      </c>
      <c r="F111" s="487">
        <v>542.0706660000001</v>
      </c>
      <c r="G111" s="487">
        <v>15</v>
      </c>
      <c r="H111" s="487">
        <v>-28.639786000000072</v>
      </c>
      <c r="I111" s="476">
        <v>23.076923076923077</v>
      </c>
      <c r="J111" s="475">
        <v>-5.57811910339325</v>
      </c>
    </row>
    <row r="112" spans="1:10" s="424" customFormat="1" ht="18.75" customHeight="1">
      <c r="A112" s="450">
        <v>89</v>
      </c>
      <c r="B112" s="451" t="s">
        <v>132</v>
      </c>
      <c r="C112" s="487">
        <v>600</v>
      </c>
      <c r="D112" s="487">
        <v>4083.548828</v>
      </c>
      <c r="E112" s="487">
        <v>730</v>
      </c>
      <c r="F112" s="487">
        <v>6509.54906</v>
      </c>
      <c r="G112" s="487">
        <v>-130</v>
      </c>
      <c r="H112" s="487">
        <v>-2426.0002320000003</v>
      </c>
      <c r="I112" s="476">
        <v>-21.666666666666668</v>
      </c>
      <c r="J112" s="475">
        <v>-59.40911531081612</v>
      </c>
    </row>
    <row r="113" spans="1:10" s="456" customFormat="1" ht="18.75" customHeight="1">
      <c r="A113" s="448" t="s">
        <v>133</v>
      </c>
      <c r="B113" s="427" t="s">
        <v>134</v>
      </c>
      <c r="C113" s="464">
        <v>261.4000000000003</v>
      </c>
      <c r="D113" s="464">
        <v>5146.79595499999</v>
      </c>
      <c r="E113" s="464">
        <v>354.15000000000146</v>
      </c>
      <c r="F113" s="464">
        <v>6402.824342000007</v>
      </c>
      <c r="G113" s="464">
        <v>-92.75000000000114</v>
      </c>
      <c r="H113" s="464">
        <v>-1256.0283870000176</v>
      </c>
      <c r="I113" s="473">
        <v>-35.48201989288486</v>
      </c>
      <c r="J113" s="447">
        <v>-24.404083588738658</v>
      </c>
    </row>
    <row r="114" spans="1:10" s="424" customFormat="1" ht="15.75" thickBot="1">
      <c r="A114" s="458"/>
      <c r="B114" s="459"/>
      <c r="C114" s="460"/>
      <c r="D114" s="460"/>
      <c r="E114" s="460"/>
      <c r="F114" s="460"/>
      <c r="G114" s="460"/>
      <c r="H114" s="430"/>
      <c r="I114" s="485"/>
      <c r="J114" s="431"/>
    </row>
    <row r="115" spans="2:10" ht="21" customHeight="1">
      <c r="B115" s="461" t="s">
        <v>642</v>
      </c>
      <c r="C115" s="405"/>
      <c r="D115" s="404"/>
      <c r="J115" s="432" t="s">
        <v>543</v>
      </c>
    </row>
    <row r="116" spans="2:10" ht="17.25" customHeight="1">
      <c r="B116" s="486" t="s">
        <v>643</v>
      </c>
      <c r="C116" s="462"/>
      <c r="D116" s="462"/>
      <c r="E116" s="462"/>
      <c r="F116" s="462"/>
      <c r="G116" s="461"/>
      <c r="H116" s="461"/>
      <c r="I116" s="461"/>
      <c r="J116" s="461"/>
    </row>
    <row r="117" spans="1:10" s="425" customFormat="1" ht="21" customHeight="1">
      <c r="A117" s="414"/>
      <c r="C117" s="433"/>
      <c r="D117" s="433"/>
      <c r="E117" s="433"/>
      <c r="F117" s="433"/>
      <c r="J117" s="443"/>
    </row>
    <row r="118" spans="1:6" s="425" customFormat="1" ht="14.25">
      <c r="A118" s="414"/>
      <c r="C118" s="433"/>
      <c r="D118" s="433"/>
      <c r="E118" s="433"/>
      <c r="F118" s="433"/>
    </row>
    <row r="119" spans="1:6" s="425" customFormat="1" ht="14.25">
      <c r="A119" s="414"/>
      <c r="C119" s="433"/>
      <c r="D119" s="433"/>
      <c r="E119" s="433"/>
      <c r="F119" s="433"/>
    </row>
  </sheetData>
  <sheetProtection/>
  <mergeCells count="12">
    <mergeCell ref="E5:E6"/>
    <mergeCell ref="F5:F6"/>
    <mergeCell ref="G5:H5"/>
    <mergeCell ref="I5:J5"/>
    <mergeCell ref="A2:J2"/>
    <mergeCell ref="A4:A6"/>
    <mergeCell ref="B4:B6"/>
    <mergeCell ref="C4:D4"/>
    <mergeCell ref="E4:F4"/>
    <mergeCell ref="G4:J4"/>
    <mergeCell ref="C5:C6"/>
    <mergeCell ref="D5:D6"/>
  </mergeCells>
  <printOptions/>
  <pageMargins left="0.92" right="0.25" top="0.47" bottom="0.43" header="0.46" footer="0.42"/>
  <pageSetup horizontalDpi="600" verticalDpi="600" orientation="portrait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35"/>
  </sheetPr>
  <dimension ref="A1:L19"/>
  <sheetViews>
    <sheetView zoomScalePageLayoutView="0" workbookViewId="0" topLeftCell="A10">
      <selection activeCell="Q8" sqref="Q8"/>
    </sheetView>
  </sheetViews>
  <sheetFormatPr defaultColWidth="9.00390625" defaultRowHeight="15.75"/>
  <cols>
    <col min="1" max="1" width="6.125" style="266" customWidth="1"/>
    <col min="2" max="2" width="38.00390625" style="266" customWidth="1"/>
    <col min="3" max="3" width="8.25390625" style="266" customWidth="1"/>
    <col min="4" max="4" width="9.25390625" style="266" customWidth="1"/>
    <col min="5" max="5" width="8.25390625" style="266" customWidth="1"/>
    <col min="6" max="6" width="9.25390625" style="266" customWidth="1"/>
    <col min="7" max="7" width="8.25390625" style="266" customWidth="1"/>
    <col min="8" max="8" width="9.25390625" style="266" customWidth="1"/>
    <col min="9" max="11" width="6.75390625" style="266" customWidth="1"/>
    <col min="12" max="12" width="9.125" style="266" customWidth="1"/>
    <col min="13" max="16384" width="9.00390625" style="266" customWidth="1"/>
  </cols>
  <sheetData>
    <row r="1" ht="15.75">
      <c r="L1" s="10" t="s">
        <v>635</v>
      </c>
    </row>
    <row r="2" spans="1:12" ht="24.75" customHeight="1">
      <c r="A2" s="513" t="s">
        <v>634</v>
      </c>
      <c r="B2" s="513"/>
      <c r="C2" s="513"/>
      <c r="D2" s="513"/>
      <c r="E2" s="513"/>
      <c r="F2" s="513"/>
      <c r="G2" s="513"/>
      <c r="H2" s="513"/>
      <c r="I2" s="513"/>
      <c r="J2" s="513"/>
      <c r="K2" s="513"/>
      <c r="L2" s="513"/>
    </row>
    <row r="3" spans="5:12" ht="21" customHeight="1" thickBot="1">
      <c r="E3" s="241"/>
      <c r="L3" s="265" t="s">
        <v>5</v>
      </c>
    </row>
    <row r="4" spans="1:12" s="371" customFormat="1" ht="27.75" customHeight="1">
      <c r="A4" s="607" t="s">
        <v>1</v>
      </c>
      <c r="B4" s="609"/>
      <c r="C4" s="596" t="s">
        <v>624</v>
      </c>
      <c r="D4" s="606"/>
      <c r="E4" s="606"/>
      <c r="F4" s="597"/>
      <c r="G4" s="596" t="s">
        <v>604</v>
      </c>
      <c r="H4" s="597"/>
      <c r="I4" s="598" t="s">
        <v>173</v>
      </c>
      <c r="J4" s="599"/>
      <c r="K4" s="600"/>
      <c r="L4" s="604" t="s">
        <v>591</v>
      </c>
    </row>
    <row r="5" spans="1:12" s="371" customFormat="1" ht="29.25" customHeight="1">
      <c r="A5" s="608"/>
      <c r="B5" s="610"/>
      <c r="C5" s="373" t="s">
        <v>607</v>
      </c>
      <c r="D5" s="373" t="s">
        <v>608</v>
      </c>
      <c r="E5" s="374" t="s">
        <v>614</v>
      </c>
      <c r="F5" s="373" t="s">
        <v>615</v>
      </c>
      <c r="G5" s="372" t="s">
        <v>612</v>
      </c>
      <c r="H5" s="372" t="s">
        <v>613</v>
      </c>
      <c r="I5" s="601"/>
      <c r="J5" s="602"/>
      <c r="K5" s="603"/>
      <c r="L5" s="605"/>
    </row>
    <row r="6" spans="1:12" s="254" customFormat="1" ht="24.75" customHeight="1">
      <c r="A6" s="375" t="s">
        <v>3</v>
      </c>
      <c r="B6" s="376" t="s">
        <v>4</v>
      </c>
      <c r="C6" s="377">
        <v>1</v>
      </c>
      <c r="D6" s="377">
        <v>2</v>
      </c>
      <c r="E6" s="377">
        <v>3</v>
      </c>
      <c r="F6" s="377">
        <v>4</v>
      </c>
      <c r="G6" s="378">
        <v>5</v>
      </c>
      <c r="H6" s="378">
        <v>6</v>
      </c>
      <c r="I6" s="379" t="s">
        <v>565</v>
      </c>
      <c r="J6" s="379" t="s">
        <v>563</v>
      </c>
      <c r="K6" s="379" t="s">
        <v>564</v>
      </c>
      <c r="L6" s="380">
        <v>10</v>
      </c>
    </row>
    <row r="7" spans="1:12" s="291" customFormat="1" ht="27" customHeight="1">
      <c r="A7" s="381"/>
      <c r="B7" s="382" t="s">
        <v>6</v>
      </c>
      <c r="C7" s="383">
        <v>512211.655393856</v>
      </c>
      <c r="D7" s="383">
        <v>4043239.991676579</v>
      </c>
      <c r="E7" s="383">
        <v>524595.1674463564</v>
      </c>
      <c r="F7" s="384">
        <v>4567835.1591229355</v>
      </c>
      <c r="G7" s="384">
        <v>488141.67421077593</v>
      </c>
      <c r="H7" s="384">
        <v>4165271.544037167</v>
      </c>
      <c r="I7" s="468">
        <v>102.41765526459533</v>
      </c>
      <c r="J7" s="468">
        <v>107.46781009724651</v>
      </c>
      <c r="K7" s="468">
        <v>109.66476280909134</v>
      </c>
      <c r="L7" s="469">
        <v>100</v>
      </c>
    </row>
    <row r="8" spans="1:12" ht="23.25" customHeight="1">
      <c r="A8" s="385">
        <v>1</v>
      </c>
      <c r="B8" s="386" t="s">
        <v>567</v>
      </c>
      <c r="C8" s="131">
        <v>394127.68400104885</v>
      </c>
      <c r="D8" s="131">
        <v>3169620.9936548653</v>
      </c>
      <c r="E8" s="221">
        <v>402432.1302450229</v>
      </c>
      <c r="F8" s="387">
        <v>3572053.1238998882</v>
      </c>
      <c r="G8" s="131">
        <v>374708.1467214436</v>
      </c>
      <c r="H8" s="131">
        <v>3295426.3533573044</v>
      </c>
      <c r="I8" s="279">
        <v>102.10704464088138</v>
      </c>
      <c r="J8" s="279">
        <v>107.39882059308124</v>
      </c>
      <c r="K8" s="279">
        <v>108.39426346945254</v>
      </c>
      <c r="L8" s="470">
        <v>78.2001319983218</v>
      </c>
    </row>
    <row r="9" spans="1:12" s="243" customFormat="1" ht="23.25" customHeight="1">
      <c r="A9" s="388" t="s">
        <v>568</v>
      </c>
      <c r="B9" s="389" t="s">
        <v>569</v>
      </c>
      <c r="C9" s="132">
        <v>134478.52095081707</v>
      </c>
      <c r="D9" s="132">
        <v>1108608.7088490915</v>
      </c>
      <c r="E9" s="222">
        <v>137003.2207031477</v>
      </c>
      <c r="F9" s="387">
        <v>1245611.9295522394</v>
      </c>
      <c r="G9" s="132">
        <v>126980.90832240443</v>
      </c>
      <c r="H9" s="132">
        <v>1118305.844197264</v>
      </c>
      <c r="I9" s="471">
        <v>101.87740000000001</v>
      </c>
      <c r="J9" s="471">
        <v>107.89277105759602</v>
      </c>
      <c r="K9" s="471">
        <v>111.38383439696298</v>
      </c>
      <c r="L9" s="472">
        <v>27.269196154429704</v>
      </c>
    </row>
    <row r="10" spans="1:12" s="243" customFormat="1" ht="23.25" customHeight="1">
      <c r="A10" s="388"/>
      <c r="B10" s="389" t="s">
        <v>570</v>
      </c>
      <c r="C10" s="132">
        <v>20236.36815385368</v>
      </c>
      <c r="D10" s="132">
        <v>160583.94338785426</v>
      </c>
      <c r="E10" s="222">
        <v>20471.55522453777</v>
      </c>
      <c r="F10" s="387">
        <v>181055.49861239202</v>
      </c>
      <c r="G10" s="132">
        <v>19538.006872599297</v>
      </c>
      <c r="H10" s="132">
        <v>167955.1919239234</v>
      </c>
      <c r="I10" s="471">
        <v>101.1622</v>
      </c>
      <c r="J10" s="471">
        <v>104.77811456422256</v>
      </c>
      <c r="K10" s="471">
        <v>107.7998819437523</v>
      </c>
      <c r="L10" s="472">
        <v>3.9637047376980274</v>
      </c>
    </row>
    <row r="11" spans="1:12" s="243" customFormat="1" ht="23.25" customHeight="1">
      <c r="A11" s="388"/>
      <c r="B11" s="389" t="s">
        <v>571</v>
      </c>
      <c r="C11" s="132">
        <v>44038.87608228196</v>
      </c>
      <c r="D11" s="132">
        <v>336960.1110693589</v>
      </c>
      <c r="E11" s="222">
        <v>45992.44062529199</v>
      </c>
      <c r="F11" s="387">
        <v>382952.5516946509</v>
      </c>
      <c r="G11" s="132">
        <v>41693.00688483191</v>
      </c>
      <c r="H11" s="132">
        <v>365217.080971202</v>
      </c>
      <c r="I11" s="471">
        <v>104.43599999999999</v>
      </c>
      <c r="J11" s="471">
        <v>110.3121220120591</v>
      </c>
      <c r="K11" s="471">
        <v>104.85614491969706</v>
      </c>
      <c r="L11" s="472">
        <v>8.383677132696294</v>
      </c>
    </row>
    <row r="12" spans="1:12" s="243" customFormat="1" ht="23.25" customHeight="1">
      <c r="A12" s="388"/>
      <c r="B12" s="389" t="s">
        <v>572</v>
      </c>
      <c r="C12" s="132">
        <v>6281.669401326355</v>
      </c>
      <c r="D12" s="132">
        <v>40715.41425402852</v>
      </c>
      <c r="E12" s="222">
        <v>6252.076456776706</v>
      </c>
      <c r="F12" s="387">
        <v>46967.49071080522</v>
      </c>
      <c r="G12" s="132">
        <v>5134.988848191917</v>
      </c>
      <c r="H12" s="132">
        <v>41630.547052088164</v>
      </c>
      <c r="I12" s="471">
        <v>99.5289</v>
      </c>
      <c r="J12" s="471">
        <v>121.75443105349932</v>
      </c>
      <c r="K12" s="471">
        <v>112.81977787137765</v>
      </c>
      <c r="L12" s="472">
        <v>1.028222102476732</v>
      </c>
    </row>
    <row r="13" spans="1:12" s="243" customFormat="1" ht="23.25" customHeight="1">
      <c r="A13" s="388"/>
      <c r="B13" s="389" t="s">
        <v>573</v>
      </c>
      <c r="C13" s="132">
        <v>17595.61196017585</v>
      </c>
      <c r="D13" s="132">
        <v>156425.73741758667</v>
      </c>
      <c r="E13" s="222">
        <v>18011.43146201873</v>
      </c>
      <c r="F13" s="387">
        <v>174437.1688796054</v>
      </c>
      <c r="G13" s="132">
        <v>21098.975977602688</v>
      </c>
      <c r="H13" s="132">
        <v>177250.10689003323</v>
      </c>
      <c r="I13" s="471">
        <v>102.3632</v>
      </c>
      <c r="J13" s="471">
        <v>85.36637740683956</v>
      </c>
      <c r="K13" s="471">
        <v>98.41301195255527</v>
      </c>
      <c r="L13" s="472">
        <v>3.818814882827314</v>
      </c>
    </row>
    <row r="14" spans="1:12" ht="23.25" customHeight="1">
      <c r="A14" s="385">
        <v>2</v>
      </c>
      <c r="B14" s="386" t="s">
        <v>574</v>
      </c>
      <c r="C14" s="131">
        <v>59022.05994697353</v>
      </c>
      <c r="D14" s="131">
        <v>438958.0434699893</v>
      </c>
      <c r="E14" s="221">
        <v>61123.04003747532</v>
      </c>
      <c r="F14" s="387">
        <v>500081.0835074646</v>
      </c>
      <c r="G14" s="131">
        <v>53747.478588423895</v>
      </c>
      <c r="H14" s="131">
        <v>431010.09044578724</v>
      </c>
      <c r="I14" s="279">
        <v>103.55965225949306</v>
      </c>
      <c r="J14" s="279">
        <v>113.72261851673164</v>
      </c>
      <c r="K14" s="279">
        <v>116.02537726906539</v>
      </c>
      <c r="L14" s="470">
        <v>10.947879380206981</v>
      </c>
    </row>
    <row r="15" spans="1:12" ht="23.25" customHeight="1">
      <c r="A15" s="385">
        <v>3</v>
      </c>
      <c r="B15" s="390" t="s">
        <v>146</v>
      </c>
      <c r="C15" s="131">
        <v>3801.7246947775093</v>
      </c>
      <c r="D15" s="131">
        <v>22576.163547533404</v>
      </c>
      <c r="E15" s="221">
        <v>3972.802306042497</v>
      </c>
      <c r="F15" s="387">
        <v>26548.9658535759</v>
      </c>
      <c r="G15" s="131">
        <v>2741.2048996018234</v>
      </c>
      <c r="H15" s="131">
        <v>17970.59140286477</v>
      </c>
      <c r="I15" s="279">
        <v>104.5</v>
      </c>
      <c r="J15" s="279">
        <v>144.92905315540517</v>
      </c>
      <c r="K15" s="279">
        <v>147.73562682719285</v>
      </c>
      <c r="L15" s="470">
        <v>0.5812154976860754</v>
      </c>
    </row>
    <row r="16" spans="1:12" s="291" customFormat="1" ht="25.5" customHeight="1">
      <c r="A16" s="385">
        <v>4</v>
      </c>
      <c r="B16" s="391" t="s">
        <v>147</v>
      </c>
      <c r="C16" s="131">
        <v>55260.1867510561</v>
      </c>
      <c r="D16" s="131">
        <v>412084.79100419115</v>
      </c>
      <c r="E16" s="221">
        <v>57067.19485781564</v>
      </c>
      <c r="F16" s="387">
        <v>469151.9858620068</v>
      </c>
      <c r="G16" s="131">
        <v>56944.84400130657</v>
      </c>
      <c r="H16" s="131">
        <v>420864.50883121096</v>
      </c>
      <c r="I16" s="279">
        <v>103.27000000000001</v>
      </c>
      <c r="J16" s="279">
        <v>100.21485853312069</v>
      </c>
      <c r="K16" s="279">
        <v>111.47340201360663</v>
      </c>
      <c r="L16" s="470">
        <v>10.270773123785142</v>
      </c>
    </row>
    <row r="17" spans="1:12" ht="21.75" customHeight="1" thickBot="1">
      <c r="A17" s="392"/>
      <c r="B17" s="393"/>
      <c r="C17" s="394"/>
      <c r="D17" s="394"/>
      <c r="E17" s="394"/>
      <c r="F17" s="393"/>
      <c r="G17" s="393"/>
      <c r="H17" s="393"/>
      <c r="I17" s="393"/>
      <c r="J17" s="393"/>
      <c r="K17" s="393"/>
      <c r="L17" s="395"/>
    </row>
    <row r="18" spans="7:12" ht="26.25" customHeight="1">
      <c r="G18" s="396"/>
      <c r="H18" s="396"/>
      <c r="L18" s="265" t="s">
        <v>493</v>
      </c>
    </row>
    <row r="19" spans="2:8" ht="20.25" customHeight="1">
      <c r="B19" s="397"/>
      <c r="C19" s="397"/>
      <c r="D19" s="397"/>
      <c r="E19" s="396"/>
      <c r="F19" s="396"/>
      <c r="H19" s="396"/>
    </row>
  </sheetData>
  <sheetProtection/>
  <mergeCells count="7">
    <mergeCell ref="A2:L2"/>
    <mergeCell ref="G4:H4"/>
    <mergeCell ref="I4:K5"/>
    <mergeCell ref="L4:L5"/>
    <mergeCell ref="C4:F4"/>
    <mergeCell ref="A4:A5"/>
    <mergeCell ref="B4:B5"/>
  </mergeCells>
  <printOptions/>
  <pageMargins left="0.75" right="0.17" top="0.55" bottom="0.31" header="0.55" footer="0.33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1:M65"/>
  <sheetViews>
    <sheetView zoomScalePageLayoutView="0" workbookViewId="0" topLeftCell="B2">
      <pane xSplit="2" ySplit="5" topLeftCell="D49" activePane="bottomRight" state="frozen"/>
      <selection pane="topLeft" activeCell="B2" sqref="B2"/>
      <selection pane="topRight" activeCell="D2" sqref="D2"/>
      <selection pane="bottomLeft" activeCell="B7" sqref="B7"/>
      <selection pane="bottomRight" activeCell="M54" sqref="M54"/>
    </sheetView>
  </sheetViews>
  <sheetFormatPr defaultColWidth="9.00390625" defaultRowHeight="15.75"/>
  <cols>
    <col min="1" max="1" width="5.125" style="241" customWidth="1"/>
    <col min="2" max="2" width="36.125" style="241" customWidth="1"/>
    <col min="3" max="3" width="10.875" style="241" customWidth="1"/>
    <col min="4" max="5" width="9.00390625" style="241" customWidth="1"/>
    <col min="6" max="6" width="9.00390625" style="641" customWidth="1"/>
    <col min="7" max="7" width="9.00390625" style="632" customWidth="1"/>
    <col min="8" max="9" width="9.00390625" style="241" customWidth="1"/>
    <col min="10" max="12" width="7.625" style="241" customWidth="1"/>
    <col min="13" max="16384" width="9.00390625" style="241" customWidth="1"/>
  </cols>
  <sheetData>
    <row r="1" spans="1:12" ht="19.5" customHeight="1">
      <c r="A1" s="266"/>
      <c r="B1" s="266"/>
      <c r="C1" s="266"/>
      <c r="D1" s="266"/>
      <c r="E1" s="266"/>
      <c r="G1" s="650"/>
      <c r="H1" s="509"/>
      <c r="I1" s="509"/>
      <c r="J1" s="266"/>
      <c r="K1" s="512" t="s">
        <v>166</v>
      </c>
      <c r="L1" s="512"/>
    </row>
    <row r="2" spans="1:12" ht="21" customHeight="1">
      <c r="A2" s="513" t="s">
        <v>623</v>
      </c>
      <c r="B2" s="513"/>
      <c r="C2" s="513"/>
      <c r="D2" s="513"/>
      <c r="E2" s="513"/>
      <c r="F2" s="513"/>
      <c r="G2" s="513"/>
      <c r="H2" s="513"/>
      <c r="I2" s="513"/>
      <c r="J2" s="513"/>
      <c r="K2" s="513"/>
      <c r="L2" s="513"/>
    </row>
    <row r="3" spans="6:7" ht="16.5" thickBot="1">
      <c r="F3" s="642"/>
      <c r="G3" s="651"/>
    </row>
    <row r="4" spans="1:12" s="269" customFormat="1" ht="21.75" customHeight="1">
      <c r="A4" s="514" t="s">
        <v>1</v>
      </c>
      <c r="B4" s="516"/>
      <c r="C4" s="510" t="s">
        <v>10</v>
      </c>
      <c r="D4" s="506" t="s">
        <v>624</v>
      </c>
      <c r="E4" s="507"/>
      <c r="F4" s="507"/>
      <c r="G4" s="508"/>
      <c r="H4" s="506" t="s">
        <v>604</v>
      </c>
      <c r="I4" s="508"/>
      <c r="J4" s="500" t="s">
        <v>2</v>
      </c>
      <c r="K4" s="501"/>
      <c r="L4" s="502"/>
    </row>
    <row r="5" spans="1:12" s="269" customFormat="1" ht="21" customHeight="1">
      <c r="A5" s="515"/>
      <c r="B5" s="517"/>
      <c r="C5" s="511"/>
      <c r="D5" s="270" t="s">
        <v>607</v>
      </c>
      <c r="E5" s="270" t="s">
        <v>608</v>
      </c>
      <c r="F5" s="643" t="s">
        <v>612</v>
      </c>
      <c r="G5" s="652" t="s">
        <v>613</v>
      </c>
      <c r="H5" s="270" t="s">
        <v>612</v>
      </c>
      <c r="I5" s="270" t="s">
        <v>613</v>
      </c>
      <c r="J5" s="503"/>
      <c r="K5" s="504"/>
      <c r="L5" s="505"/>
    </row>
    <row r="6" spans="1:12" s="274" customFormat="1" ht="15">
      <c r="A6" s="271" t="s">
        <v>3</v>
      </c>
      <c r="B6" s="272" t="s">
        <v>4</v>
      </c>
      <c r="C6" s="272" t="s">
        <v>11</v>
      </c>
      <c r="D6" s="272">
        <v>1</v>
      </c>
      <c r="E6" s="272">
        <v>2</v>
      </c>
      <c r="F6" s="644">
        <v>3</v>
      </c>
      <c r="G6" s="653">
        <v>4</v>
      </c>
      <c r="H6" s="272">
        <v>5</v>
      </c>
      <c r="I6" s="272">
        <v>6</v>
      </c>
      <c r="J6" s="272" t="s">
        <v>565</v>
      </c>
      <c r="K6" s="272" t="s">
        <v>563</v>
      </c>
      <c r="L6" s="273" t="s">
        <v>564</v>
      </c>
    </row>
    <row r="7" spans="1:12" s="151" customFormat="1" ht="21" customHeight="1">
      <c r="A7" s="275">
        <v>1</v>
      </c>
      <c r="B7" s="276" t="s">
        <v>7</v>
      </c>
      <c r="C7" s="277" t="s">
        <v>136</v>
      </c>
      <c r="D7" s="278">
        <v>24418.31996</v>
      </c>
      <c r="E7" s="278">
        <v>177521.7244805705</v>
      </c>
      <c r="F7" s="645">
        <v>22411.407000000003</v>
      </c>
      <c r="G7" s="614">
        <v>199933.1314805705</v>
      </c>
      <c r="H7" s="278">
        <v>21667.6008604</v>
      </c>
      <c r="I7" s="278">
        <v>196395.26428074998</v>
      </c>
      <c r="J7" s="279">
        <v>91.78111777023337</v>
      </c>
      <c r="K7" s="279">
        <v>103.4328034026111</v>
      </c>
      <c r="L7" s="128">
        <v>101.80140148123078</v>
      </c>
    </row>
    <row r="8" spans="1:12" s="127" customFormat="1" ht="21" customHeight="1">
      <c r="A8" s="275" t="s">
        <v>153</v>
      </c>
      <c r="B8" s="280" t="s">
        <v>490</v>
      </c>
      <c r="C8" s="281" t="s">
        <v>9</v>
      </c>
      <c r="D8" s="278">
        <v>8907.128999999999</v>
      </c>
      <c r="E8" s="278">
        <v>60612.712856000006</v>
      </c>
      <c r="F8" s="645">
        <v>8167.100000000001</v>
      </c>
      <c r="G8" s="614">
        <v>68779.812856</v>
      </c>
      <c r="H8" s="278">
        <v>7779.0716374</v>
      </c>
      <c r="I8" s="278">
        <v>73879.46159944998</v>
      </c>
      <c r="J8" s="279">
        <v>91.69172243940783</v>
      </c>
      <c r="K8" s="279">
        <v>104.98810630222826</v>
      </c>
      <c r="L8" s="128">
        <v>93.09733905331014</v>
      </c>
    </row>
    <row r="9" spans="1:12" s="127" customFormat="1" ht="20.25" customHeight="1">
      <c r="A9" s="275"/>
      <c r="B9" s="280" t="s">
        <v>491</v>
      </c>
      <c r="C9" s="282" t="s">
        <v>9</v>
      </c>
      <c r="D9" s="278">
        <v>15511.190960000002</v>
      </c>
      <c r="E9" s="278">
        <v>116909.0116245705</v>
      </c>
      <c r="F9" s="645">
        <v>14244.307000000003</v>
      </c>
      <c r="G9" s="614">
        <v>131153.3186245705</v>
      </c>
      <c r="H9" s="278">
        <v>13888.529223</v>
      </c>
      <c r="I9" s="278">
        <v>122515.8026813</v>
      </c>
      <c r="J9" s="279">
        <v>91.83245204531994</v>
      </c>
      <c r="K9" s="279">
        <v>102.56166633116788</v>
      </c>
      <c r="L9" s="128">
        <v>107.05012394665465</v>
      </c>
    </row>
    <row r="10" spans="1:12" s="151" customFormat="1" ht="22.5" customHeight="1">
      <c r="A10" s="283"/>
      <c r="B10" s="106" t="s">
        <v>601</v>
      </c>
      <c r="C10" s="282" t="s">
        <v>9</v>
      </c>
      <c r="D10" s="278">
        <v>443.36899999999997</v>
      </c>
      <c r="E10" s="278">
        <v>2562.0100523139986</v>
      </c>
      <c r="F10" s="645">
        <v>510.3</v>
      </c>
      <c r="G10" s="614">
        <v>3072.3100523139983</v>
      </c>
      <c r="H10" s="278"/>
      <c r="I10" s="278">
        <v>426.5920228180014</v>
      </c>
      <c r="J10" s="279">
        <v>115.09600355460125</v>
      </c>
      <c r="K10" s="279"/>
      <c r="L10" s="128">
        <v>720.1986647614248</v>
      </c>
    </row>
    <row r="11" spans="1:12" s="151" customFormat="1" ht="21" customHeight="1">
      <c r="A11" s="1"/>
      <c r="B11" s="105" t="s">
        <v>8</v>
      </c>
      <c r="C11" s="107" t="s">
        <v>136</v>
      </c>
      <c r="D11" s="278">
        <v>23474.270153</v>
      </c>
      <c r="E11" s="278">
        <v>164779.862623</v>
      </c>
      <c r="F11" s="645">
        <v>23100</v>
      </c>
      <c r="G11" s="614">
        <v>187879.862623</v>
      </c>
      <c r="H11" s="278">
        <v>21848.780366000003</v>
      </c>
      <c r="I11" s="278">
        <v>182437.06230999998</v>
      </c>
      <c r="J11" s="279">
        <v>98.40561537990065</v>
      </c>
      <c r="K11" s="279">
        <v>105.7267253047547</v>
      </c>
      <c r="L11" s="128">
        <v>102.98338519820689</v>
      </c>
    </row>
    <row r="12" spans="1:12" s="286" customFormat="1" ht="21" customHeight="1">
      <c r="A12" s="1">
        <v>2</v>
      </c>
      <c r="B12" s="105" t="s">
        <v>20</v>
      </c>
      <c r="C12" s="107" t="s">
        <v>16</v>
      </c>
      <c r="D12" s="278">
        <v>3922.1165116614097</v>
      </c>
      <c r="E12" s="278">
        <v>32895.09991850437</v>
      </c>
      <c r="F12" s="645">
        <v>3699.6614722580202</v>
      </c>
      <c r="G12" s="614">
        <v>36594.76139076239</v>
      </c>
      <c r="H12" s="278">
        <v>3557.8089227025603</v>
      </c>
      <c r="I12" s="278">
        <v>36842.12097347212</v>
      </c>
      <c r="J12" s="284">
        <v>94.32818890662793</v>
      </c>
      <c r="K12" s="284">
        <v>103.98707610884586</v>
      </c>
      <c r="L12" s="285">
        <v>99.32859570466141</v>
      </c>
    </row>
    <row r="13" spans="1:12" s="287" customFormat="1" ht="20.25" customHeight="1">
      <c r="A13" s="1" t="s">
        <v>153</v>
      </c>
      <c r="B13" s="105" t="s">
        <v>605</v>
      </c>
      <c r="C13" s="107" t="s">
        <v>16</v>
      </c>
      <c r="D13" s="278">
        <v>3348.764228009326</v>
      </c>
      <c r="E13" s="278">
        <v>26529.6894333979</v>
      </c>
      <c r="F13" s="645">
        <v>3136.3822800000003</v>
      </c>
      <c r="G13" s="614">
        <v>29666.0717133979</v>
      </c>
      <c r="H13" s="278">
        <v>2684.546362487521</v>
      </c>
      <c r="I13" s="278">
        <v>31304.04690202201</v>
      </c>
      <c r="J13" s="284">
        <v>93.65790083897377</v>
      </c>
      <c r="K13" s="284">
        <v>116.83099699175263</v>
      </c>
      <c r="L13" s="285">
        <v>94.76752895959177</v>
      </c>
    </row>
    <row r="14" spans="1:12" s="287" customFormat="1" ht="20.25" customHeight="1">
      <c r="A14" s="1">
        <v>3</v>
      </c>
      <c r="B14" s="105" t="s">
        <v>544</v>
      </c>
      <c r="C14" s="107" t="s">
        <v>16</v>
      </c>
      <c r="D14" s="278">
        <v>121.664886</v>
      </c>
      <c r="E14" s="278">
        <v>929.2199949999999</v>
      </c>
      <c r="F14" s="645">
        <v>121</v>
      </c>
      <c r="G14" s="614">
        <v>1050.219995</v>
      </c>
      <c r="H14" s="278">
        <v>103.70611</v>
      </c>
      <c r="I14" s="278">
        <v>1047.4667599999998</v>
      </c>
      <c r="J14" s="284">
        <v>99.4535103579516</v>
      </c>
      <c r="K14" s="284">
        <v>116.67586413182407</v>
      </c>
      <c r="L14" s="285">
        <v>100.26284700432882</v>
      </c>
    </row>
    <row r="15" spans="1:12" s="287" customFormat="1" ht="21" customHeight="1">
      <c r="A15" s="1">
        <v>4</v>
      </c>
      <c r="B15" s="105" t="s">
        <v>545</v>
      </c>
      <c r="C15" s="107" t="s">
        <v>16</v>
      </c>
      <c r="D15" s="278">
        <v>111.13800000000002</v>
      </c>
      <c r="E15" s="278">
        <v>1089.9589999999998</v>
      </c>
      <c r="F15" s="645">
        <v>152</v>
      </c>
      <c r="G15" s="614">
        <v>1241.9589999999998</v>
      </c>
      <c r="H15" s="278">
        <v>130.408</v>
      </c>
      <c r="I15" s="278">
        <v>1175.581</v>
      </c>
      <c r="J15" s="284">
        <v>136.76690240961685</v>
      </c>
      <c r="K15" s="284">
        <v>116.5572664253727</v>
      </c>
      <c r="L15" s="285">
        <v>105.64639952500083</v>
      </c>
    </row>
    <row r="16" spans="1:12" s="286" customFormat="1" ht="21" customHeight="1">
      <c r="A16" s="1">
        <v>5</v>
      </c>
      <c r="B16" s="106" t="s">
        <v>12</v>
      </c>
      <c r="C16" s="107" t="s">
        <v>234</v>
      </c>
      <c r="D16" s="278">
        <v>0.85376</v>
      </c>
      <c r="E16" s="278">
        <v>7.055361</v>
      </c>
      <c r="F16" s="645">
        <v>0.786794117647059</v>
      </c>
      <c r="G16" s="614">
        <v>7.842155117647059</v>
      </c>
      <c r="H16" s="278">
        <v>0.8505599999999998</v>
      </c>
      <c r="I16" s="278">
        <v>8.15376</v>
      </c>
      <c r="J16" s="284">
        <v>92.15635748302321</v>
      </c>
      <c r="K16" s="284">
        <v>92.50307064134914</v>
      </c>
      <c r="L16" s="285">
        <v>96.1783903088521</v>
      </c>
    </row>
    <row r="17" spans="1:12" s="286" customFormat="1" ht="21" customHeight="1">
      <c r="A17" s="1">
        <v>6</v>
      </c>
      <c r="B17" s="106" t="s">
        <v>13</v>
      </c>
      <c r="C17" s="107" t="s">
        <v>484</v>
      </c>
      <c r="D17" s="278">
        <v>0.49796</v>
      </c>
      <c r="E17" s="278">
        <v>5.280319999999997</v>
      </c>
      <c r="F17" s="645">
        <v>0.48494117647058826</v>
      </c>
      <c r="G17" s="614">
        <v>5.7652611764705854</v>
      </c>
      <c r="H17" s="278">
        <v>0.5845000000000011</v>
      </c>
      <c r="I17" s="278">
        <v>5.9689000000000005</v>
      </c>
      <c r="J17" s="284">
        <v>97.38556841324369</v>
      </c>
      <c r="K17" s="284">
        <v>82.96683943038278</v>
      </c>
      <c r="L17" s="285">
        <v>96.58833581515161</v>
      </c>
    </row>
    <row r="18" spans="1:12" s="286" customFormat="1" ht="21" customHeight="1">
      <c r="A18" s="1">
        <v>7</v>
      </c>
      <c r="B18" s="106" t="s">
        <v>542</v>
      </c>
      <c r="C18" s="107" t="s">
        <v>135</v>
      </c>
      <c r="D18" s="278">
        <v>69.95432</v>
      </c>
      <c r="E18" s="278">
        <v>593.8433759999999</v>
      </c>
      <c r="F18" s="645">
        <v>65.929</v>
      </c>
      <c r="G18" s="614">
        <v>659.7723759999999</v>
      </c>
      <c r="H18" s="278">
        <v>56.155024999999995</v>
      </c>
      <c r="I18" s="278">
        <v>633.375276</v>
      </c>
      <c r="J18" s="284">
        <v>94.24578782268202</v>
      </c>
      <c r="K18" s="284">
        <v>117.40534351111056</v>
      </c>
      <c r="L18" s="285">
        <v>104.16768715171634</v>
      </c>
    </row>
    <row r="19" spans="1:12" s="286" customFormat="1" ht="21" customHeight="1">
      <c r="A19" s="1">
        <v>8</v>
      </c>
      <c r="B19" s="106" t="s">
        <v>188</v>
      </c>
      <c r="C19" s="107" t="s">
        <v>16</v>
      </c>
      <c r="D19" s="278">
        <v>1243.234568</v>
      </c>
      <c r="E19" s="278">
        <v>10112.943492477438</v>
      </c>
      <c r="F19" s="645">
        <v>616.67</v>
      </c>
      <c r="G19" s="614">
        <v>10729.613492477438</v>
      </c>
      <c r="H19" s="278">
        <v>1231.5911259425</v>
      </c>
      <c r="I19" s="278">
        <v>10337.236284228411</v>
      </c>
      <c r="J19" s="284">
        <v>49.60206351019029</v>
      </c>
      <c r="K19" s="284">
        <v>50.07100059511072</v>
      </c>
      <c r="L19" s="285">
        <v>103.79576511032916</v>
      </c>
    </row>
    <row r="20" spans="1:12" s="286" customFormat="1" ht="18.75" customHeight="1">
      <c r="A20" s="1" t="s">
        <v>153</v>
      </c>
      <c r="B20" s="106" t="s">
        <v>606</v>
      </c>
      <c r="C20" s="107" t="s">
        <v>16</v>
      </c>
      <c r="D20" s="278">
        <v>643.665868</v>
      </c>
      <c r="E20" s="278">
        <v>4813.1101</v>
      </c>
      <c r="F20" s="645">
        <v>616.6700000000001</v>
      </c>
      <c r="G20" s="614">
        <v>5429.7801</v>
      </c>
      <c r="H20" s="278">
        <v>590.9511259425</v>
      </c>
      <c r="I20" s="278">
        <v>5167.870477567911</v>
      </c>
      <c r="J20" s="284">
        <v>95.8059189803117</v>
      </c>
      <c r="K20" s="284">
        <v>104.35211524751415</v>
      </c>
      <c r="L20" s="285">
        <v>105.06803766791283</v>
      </c>
    </row>
    <row r="21" spans="1:12" s="287" customFormat="1" ht="21" customHeight="1">
      <c r="A21" s="1">
        <v>9</v>
      </c>
      <c r="B21" s="106" t="s">
        <v>149</v>
      </c>
      <c r="C21" s="107" t="s">
        <v>16</v>
      </c>
      <c r="D21" s="278">
        <v>15.9</v>
      </c>
      <c r="E21" s="278">
        <v>117.600975</v>
      </c>
      <c r="F21" s="645">
        <v>13.41</v>
      </c>
      <c r="G21" s="614">
        <v>131.010975</v>
      </c>
      <c r="H21" s="278">
        <v>11.91</v>
      </c>
      <c r="I21" s="278">
        <v>122.77515</v>
      </c>
      <c r="J21" s="284">
        <v>84.33962264150944</v>
      </c>
      <c r="K21" s="284">
        <v>112.59445843828715</v>
      </c>
      <c r="L21" s="285">
        <v>106.70805533530199</v>
      </c>
    </row>
    <row r="22" spans="1:12" ht="21" customHeight="1">
      <c r="A22" s="1">
        <v>10</v>
      </c>
      <c r="B22" s="108" t="s">
        <v>524</v>
      </c>
      <c r="C22" s="109" t="s">
        <v>16</v>
      </c>
      <c r="D22" s="278">
        <v>1537.3551986081366</v>
      </c>
      <c r="E22" s="278">
        <v>13311.019349001846</v>
      </c>
      <c r="F22" s="645">
        <v>1559.8551732616334</v>
      </c>
      <c r="G22" s="614">
        <v>14870.874522263479</v>
      </c>
      <c r="H22" s="278">
        <v>1329.3</v>
      </c>
      <c r="I22" s="278">
        <v>14010.6</v>
      </c>
      <c r="J22" s="279">
        <v>101.46355082246883</v>
      </c>
      <c r="K22" s="279">
        <v>117.34410390894708</v>
      </c>
      <c r="L22" s="128">
        <v>106.1401690310442</v>
      </c>
    </row>
    <row r="23" spans="1:12" ht="21" customHeight="1">
      <c r="A23" s="1">
        <v>11</v>
      </c>
      <c r="B23" s="108" t="s">
        <v>525</v>
      </c>
      <c r="C23" s="109" t="s">
        <v>16</v>
      </c>
      <c r="D23" s="278">
        <v>1502.6154941373857</v>
      </c>
      <c r="E23" s="278">
        <v>10496.268512129885</v>
      </c>
      <c r="F23" s="645">
        <v>1367.2208251217826</v>
      </c>
      <c r="G23" s="614">
        <v>11863.489337251669</v>
      </c>
      <c r="H23" s="278">
        <v>1246</v>
      </c>
      <c r="I23" s="278">
        <v>11074.3095280066</v>
      </c>
      <c r="J23" s="279">
        <v>90.98940017962947</v>
      </c>
      <c r="K23" s="279">
        <v>109.72879816386698</v>
      </c>
      <c r="L23" s="128">
        <v>107.12622134363552</v>
      </c>
    </row>
    <row r="24" spans="1:12" ht="21" customHeight="1">
      <c r="A24" s="1">
        <v>12</v>
      </c>
      <c r="B24" s="108" t="s">
        <v>361</v>
      </c>
      <c r="C24" s="109" t="s">
        <v>16</v>
      </c>
      <c r="D24" s="278">
        <v>876.0829449361114</v>
      </c>
      <c r="E24" s="278">
        <v>5933.843009617214</v>
      </c>
      <c r="F24" s="645">
        <v>913.7825347724477</v>
      </c>
      <c r="G24" s="614">
        <v>6847.625544389662</v>
      </c>
      <c r="H24" s="278">
        <v>875</v>
      </c>
      <c r="I24" s="278">
        <v>8003.194184639462</v>
      </c>
      <c r="J24" s="279">
        <v>104.30319869302849</v>
      </c>
      <c r="K24" s="279">
        <v>104.43228968827974</v>
      </c>
      <c r="L24" s="128">
        <v>85.56115703817753</v>
      </c>
    </row>
    <row r="25" spans="1:12" s="150" customFormat="1" ht="21" customHeight="1">
      <c r="A25" s="1" t="s">
        <v>153</v>
      </c>
      <c r="B25" s="106" t="s">
        <v>488</v>
      </c>
      <c r="C25" s="107" t="s">
        <v>16</v>
      </c>
      <c r="D25" s="278">
        <v>96.86900000000003</v>
      </c>
      <c r="E25" s="278">
        <v>752.778</v>
      </c>
      <c r="F25" s="645">
        <v>72</v>
      </c>
      <c r="G25" s="614">
        <v>824.778</v>
      </c>
      <c r="H25" s="278">
        <v>78.31800000000001</v>
      </c>
      <c r="I25" s="278">
        <v>924.424</v>
      </c>
      <c r="J25" s="279">
        <v>74.32718413527544</v>
      </c>
      <c r="K25" s="279">
        <v>91.93288899103653</v>
      </c>
      <c r="L25" s="128">
        <v>89.22074718960131</v>
      </c>
    </row>
    <row r="26" spans="1:12" ht="21" customHeight="1">
      <c r="A26" s="1">
        <v>13</v>
      </c>
      <c r="B26" s="108" t="s">
        <v>23</v>
      </c>
      <c r="C26" s="109" t="s">
        <v>163</v>
      </c>
      <c r="D26" s="226">
        <v>9.951352334851038</v>
      </c>
      <c r="E26" s="278">
        <v>79.58928248323978</v>
      </c>
      <c r="F26" s="645">
        <v>10.225899511648592</v>
      </c>
      <c r="G26" s="614">
        <v>89.81518199488838</v>
      </c>
      <c r="H26" s="226">
        <v>9.763</v>
      </c>
      <c r="I26" s="226">
        <v>93.888</v>
      </c>
      <c r="J26" s="279">
        <v>102.75889313893603</v>
      </c>
      <c r="K26" s="279">
        <v>104.74136547832215</v>
      </c>
      <c r="L26" s="128">
        <v>95.66204626244928</v>
      </c>
    </row>
    <row r="27" spans="1:12" s="150" customFormat="1" ht="21" customHeight="1">
      <c r="A27" s="1">
        <v>14</v>
      </c>
      <c r="B27" s="108" t="s">
        <v>154</v>
      </c>
      <c r="C27" s="109" t="s">
        <v>17</v>
      </c>
      <c r="D27" s="278">
        <v>0.688</v>
      </c>
      <c r="E27" s="278">
        <v>2.862</v>
      </c>
      <c r="F27" s="645">
        <v>0.6</v>
      </c>
      <c r="G27" s="614">
        <v>3.462</v>
      </c>
      <c r="H27" s="278">
        <v>0.648</v>
      </c>
      <c r="I27" s="278">
        <v>13.874</v>
      </c>
      <c r="J27" s="279">
        <v>87.20930232558139</v>
      </c>
      <c r="K27" s="279">
        <v>92.59259259259258</v>
      </c>
      <c r="L27" s="128">
        <v>24.953149776560473</v>
      </c>
    </row>
    <row r="28" spans="1:12" s="150" customFormat="1" ht="21" customHeight="1">
      <c r="A28" s="1">
        <v>15</v>
      </c>
      <c r="B28" s="108" t="s">
        <v>155</v>
      </c>
      <c r="C28" s="109" t="s">
        <v>17</v>
      </c>
      <c r="D28" s="278">
        <v>125</v>
      </c>
      <c r="E28" s="278">
        <v>721</v>
      </c>
      <c r="F28" s="645">
        <v>83</v>
      </c>
      <c r="G28" s="614">
        <v>804</v>
      </c>
      <c r="H28" s="278">
        <v>94</v>
      </c>
      <c r="I28" s="278">
        <v>735</v>
      </c>
      <c r="J28" s="226">
        <v>66.4</v>
      </c>
      <c r="K28" s="279">
        <v>88.29787234042553</v>
      </c>
      <c r="L28" s="128">
        <v>109.38775510204081</v>
      </c>
    </row>
    <row r="29" spans="1:12" s="617" customFormat="1" ht="21" customHeight="1">
      <c r="A29" s="611">
        <v>16</v>
      </c>
      <c r="B29" s="612" t="s">
        <v>457</v>
      </c>
      <c r="C29" s="613" t="s">
        <v>139</v>
      </c>
      <c r="D29" s="614">
        <v>19.551577</v>
      </c>
      <c r="E29" s="614">
        <v>123.38598500000002</v>
      </c>
      <c r="F29" s="646">
        <v>20.233345000000003</v>
      </c>
      <c r="G29" s="614">
        <v>143.61933000000002</v>
      </c>
      <c r="H29" s="614">
        <v>18.979731</v>
      </c>
      <c r="I29" s="614">
        <v>164.609371</v>
      </c>
      <c r="J29" s="615">
        <v>103.48702306724415</v>
      </c>
      <c r="K29" s="615">
        <v>106.60501458108126</v>
      </c>
      <c r="L29" s="616">
        <v>87.24857468776793</v>
      </c>
    </row>
    <row r="30" spans="1:12" s="289" customFormat="1" ht="21" customHeight="1">
      <c r="A30" s="1">
        <v>17</v>
      </c>
      <c r="B30" s="288" t="s">
        <v>137</v>
      </c>
      <c r="C30" s="107" t="s">
        <v>17</v>
      </c>
      <c r="D30" s="278">
        <v>1046.97742498815</v>
      </c>
      <c r="E30" s="278">
        <v>7918.824094007307</v>
      </c>
      <c r="F30" s="645">
        <v>975.147842302708</v>
      </c>
      <c r="G30" s="614">
        <v>8893.971936310016</v>
      </c>
      <c r="H30" s="278">
        <v>922.5483638510799</v>
      </c>
      <c r="I30" s="278">
        <v>8079.293154323366</v>
      </c>
      <c r="J30" s="279">
        <v>93.13933796745857</v>
      </c>
      <c r="K30" s="279">
        <v>105.70154156819022</v>
      </c>
      <c r="L30" s="128">
        <v>110.08354031009138</v>
      </c>
    </row>
    <row r="31" spans="1:12" s="127" customFormat="1" ht="21" customHeight="1">
      <c r="A31" s="1">
        <v>18</v>
      </c>
      <c r="B31" s="110" t="s">
        <v>445</v>
      </c>
      <c r="C31" s="107" t="s">
        <v>566</v>
      </c>
      <c r="D31" s="278">
        <v>23.670679276870516</v>
      </c>
      <c r="E31" s="278">
        <v>210.72853488615715</v>
      </c>
      <c r="F31" s="645">
        <v>27.578268297787005</v>
      </c>
      <c r="G31" s="614">
        <v>238.30680318394414</v>
      </c>
      <c r="H31" s="278">
        <v>28.95</v>
      </c>
      <c r="I31" s="278">
        <v>295.359</v>
      </c>
      <c r="J31" s="279">
        <v>116.5081406207668</v>
      </c>
      <c r="K31" s="279">
        <v>95.26172123587912</v>
      </c>
      <c r="L31" s="128">
        <v>80.6837791243687</v>
      </c>
    </row>
    <row r="32" spans="1:12" s="127" customFormat="1" ht="21" customHeight="1">
      <c r="A32" s="1" t="s">
        <v>153</v>
      </c>
      <c r="B32" s="110" t="s">
        <v>156</v>
      </c>
      <c r="C32" s="107" t="s">
        <v>546</v>
      </c>
      <c r="D32" s="278">
        <v>1</v>
      </c>
      <c r="E32" s="278">
        <v>114</v>
      </c>
      <c r="F32" s="645">
        <v>27</v>
      </c>
      <c r="G32" s="614">
        <v>141</v>
      </c>
      <c r="H32" s="278">
        <v>0</v>
      </c>
      <c r="I32" s="278">
        <v>402</v>
      </c>
      <c r="J32" s="279">
        <v>2700</v>
      </c>
      <c r="K32" s="279"/>
      <c r="L32" s="128">
        <v>35.07462686567165</v>
      </c>
    </row>
    <row r="33" spans="1:12" s="127" customFormat="1" ht="21" customHeight="1">
      <c r="A33" s="1">
        <v>18</v>
      </c>
      <c r="B33" s="110" t="s">
        <v>444</v>
      </c>
      <c r="C33" s="107" t="s">
        <v>566</v>
      </c>
      <c r="D33" s="278">
        <v>232.67527964125264</v>
      </c>
      <c r="E33" s="278">
        <v>2043.8590982261499</v>
      </c>
      <c r="F33" s="645">
        <v>257.61891847616374</v>
      </c>
      <c r="G33" s="614">
        <v>2301.4780167023137</v>
      </c>
      <c r="H33" s="278">
        <v>310.5</v>
      </c>
      <c r="I33" s="278">
        <v>2513.58</v>
      </c>
      <c r="J33" s="279">
        <v>110.72036482490539</v>
      </c>
      <c r="K33" s="279">
        <v>82.96905586994001</v>
      </c>
      <c r="L33" s="128">
        <v>91.56175720296604</v>
      </c>
    </row>
    <row r="34" spans="1:12" s="291" customFormat="1" ht="21" customHeight="1">
      <c r="A34" s="1">
        <v>19</v>
      </c>
      <c r="B34" s="110" t="s">
        <v>138</v>
      </c>
      <c r="C34" s="111" t="s">
        <v>16</v>
      </c>
      <c r="D34" s="226">
        <v>173.0271947887324</v>
      </c>
      <c r="E34" s="226">
        <v>1637.8867534040492</v>
      </c>
      <c r="F34" s="640">
        <v>212.96470422535214</v>
      </c>
      <c r="G34" s="631">
        <v>1850.8514576294012</v>
      </c>
      <c r="H34" s="226">
        <v>200.4442433098591</v>
      </c>
      <c r="I34" s="226">
        <v>1903.8686121549297</v>
      </c>
      <c r="J34" s="279">
        <v>123.0816372451647</v>
      </c>
      <c r="K34" s="279">
        <v>106.24635594854081</v>
      </c>
      <c r="L34" s="290">
        <v>97.21529341956429</v>
      </c>
    </row>
    <row r="35" spans="1:12" s="291" customFormat="1" ht="21" customHeight="1">
      <c r="A35" s="1"/>
      <c r="B35" s="110" t="s">
        <v>538</v>
      </c>
      <c r="C35" s="111" t="s">
        <v>16</v>
      </c>
      <c r="D35" s="226">
        <v>68.321</v>
      </c>
      <c r="E35" s="226">
        <v>493.62</v>
      </c>
      <c r="F35" s="640">
        <v>69.941</v>
      </c>
      <c r="G35" s="631">
        <v>563.5609999999999</v>
      </c>
      <c r="H35" s="226">
        <v>56.924</v>
      </c>
      <c r="I35" s="226">
        <v>543.133</v>
      </c>
      <c r="J35" s="279">
        <v>102.37115967272143</v>
      </c>
      <c r="K35" s="279">
        <v>122.86733188110463</v>
      </c>
      <c r="L35" s="128">
        <v>103.76114137789452</v>
      </c>
    </row>
    <row r="36" spans="1:12" s="291" customFormat="1" ht="21" customHeight="1">
      <c r="A36" s="1"/>
      <c r="B36" s="110" t="s">
        <v>539</v>
      </c>
      <c r="C36" s="111" t="s">
        <v>16</v>
      </c>
      <c r="D36" s="226">
        <v>104.7061947887324</v>
      </c>
      <c r="E36" s="226">
        <v>1144.2667534040493</v>
      </c>
      <c r="F36" s="640">
        <v>143.02370422535213</v>
      </c>
      <c r="G36" s="631">
        <v>1287.2904576294013</v>
      </c>
      <c r="H36" s="226">
        <v>143.5202433098591</v>
      </c>
      <c r="I36" s="226">
        <v>1360.7356121549296</v>
      </c>
      <c r="J36" s="279">
        <v>136.59526498306397</v>
      </c>
      <c r="K36" s="279">
        <v>99.65402853767817</v>
      </c>
      <c r="L36" s="128">
        <v>94.6025404296418</v>
      </c>
    </row>
    <row r="37" spans="1:12" ht="18" customHeight="1">
      <c r="A37" s="1">
        <v>20</v>
      </c>
      <c r="B37" s="110" t="s">
        <v>157</v>
      </c>
      <c r="C37" s="109" t="s">
        <v>16</v>
      </c>
      <c r="D37" s="226">
        <v>56.271</v>
      </c>
      <c r="E37" s="226">
        <v>509.47499999999997</v>
      </c>
      <c r="F37" s="640">
        <v>46.881</v>
      </c>
      <c r="G37" s="631">
        <v>556.356</v>
      </c>
      <c r="H37" s="226">
        <v>50.641</v>
      </c>
      <c r="I37" s="226">
        <v>639.523</v>
      </c>
      <c r="J37" s="279">
        <v>83.31289651863304</v>
      </c>
      <c r="K37" s="279">
        <v>92.5751861140183</v>
      </c>
      <c r="L37" s="128">
        <v>86.99546380661836</v>
      </c>
    </row>
    <row r="38" spans="1:12" ht="21" customHeight="1">
      <c r="A38" s="1">
        <v>21</v>
      </c>
      <c r="B38" s="108" t="s">
        <v>14</v>
      </c>
      <c r="C38" s="109" t="s">
        <v>16</v>
      </c>
      <c r="D38" s="226">
        <v>307.50765018241174</v>
      </c>
      <c r="E38" s="278">
        <v>2407.9912520889716</v>
      </c>
      <c r="F38" s="645">
        <v>293.8693311321983</v>
      </c>
      <c r="G38" s="614">
        <v>2701.8605832211697</v>
      </c>
      <c r="H38" s="226">
        <v>185</v>
      </c>
      <c r="I38" s="226">
        <v>2278.8199999999997</v>
      </c>
      <c r="J38" s="279">
        <v>95.56488463226093</v>
      </c>
      <c r="K38" s="279">
        <v>158.84828709848554</v>
      </c>
      <c r="L38" s="128">
        <v>118.5640192389557</v>
      </c>
    </row>
    <row r="39" spans="1:12" ht="20.25" customHeight="1">
      <c r="A39" s="1" t="s">
        <v>153</v>
      </c>
      <c r="B39" s="110" t="s">
        <v>158</v>
      </c>
      <c r="C39" s="109" t="s">
        <v>16</v>
      </c>
      <c r="D39" s="226">
        <v>121.98400000000001</v>
      </c>
      <c r="E39" s="226">
        <v>793.2239999999999</v>
      </c>
      <c r="F39" s="640">
        <v>87.725</v>
      </c>
      <c r="G39" s="631">
        <v>880.949</v>
      </c>
      <c r="H39" s="226">
        <v>78.346</v>
      </c>
      <c r="I39" s="226">
        <v>843.096</v>
      </c>
      <c r="J39" s="279">
        <v>71.91516920251836</v>
      </c>
      <c r="K39" s="279">
        <v>111.97125571184232</v>
      </c>
      <c r="L39" s="128">
        <v>104.48976154554165</v>
      </c>
    </row>
    <row r="40" spans="1:12" ht="20.25" customHeight="1">
      <c r="A40" s="1">
        <v>22</v>
      </c>
      <c r="B40" s="110" t="s">
        <v>489</v>
      </c>
      <c r="C40" s="109" t="s">
        <v>16</v>
      </c>
      <c r="D40" s="226">
        <v>42.324</v>
      </c>
      <c r="E40" s="226">
        <v>268.796</v>
      </c>
      <c r="F40" s="640">
        <v>40</v>
      </c>
      <c r="G40" s="631">
        <v>308.796</v>
      </c>
      <c r="H40" s="226">
        <v>31.412</v>
      </c>
      <c r="I40" s="226">
        <v>274.11400000000003</v>
      </c>
      <c r="J40" s="279">
        <v>94.50902561194594</v>
      </c>
      <c r="K40" s="279">
        <v>127.3398701133325</v>
      </c>
      <c r="L40" s="128">
        <v>112.65240009631027</v>
      </c>
    </row>
    <row r="41" spans="1:12" ht="33" customHeight="1">
      <c r="A41" s="1"/>
      <c r="B41" s="292" t="s">
        <v>597</v>
      </c>
      <c r="C41" s="109" t="s">
        <v>16</v>
      </c>
      <c r="D41" s="226">
        <v>28.452</v>
      </c>
      <c r="E41" s="226">
        <v>214.516</v>
      </c>
      <c r="F41" s="640">
        <v>27.792</v>
      </c>
      <c r="G41" s="631">
        <v>242.308</v>
      </c>
      <c r="H41" s="226">
        <v>24.456000000000003</v>
      </c>
      <c r="I41" s="226">
        <v>205.733</v>
      </c>
      <c r="J41" s="279">
        <v>97.68030366933783</v>
      </c>
      <c r="K41" s="279">
        <v>113.64082433758587</v>
      </c>
      <c r="L41" s="128">
        <v>117.77789659412927</v>
      </c>
    </row>
    <row r="42" spans="1:12" ht="21" customHeight="1">
      <c r="A42" s="1">
        <v>23</v>
      </c>
      <c r="B42" s="293" t="s">
        <v>523</v>
      </c>
      <c r="C42" s="109" t="s">
        <v>485</v>
      </c>
      <c r="D42" s="226">
        <v>57.45503406578394</v>
      </c>
      <c r="E42" s="278">
        <v>454.57389739646214</v>
      </c>
      <c r="F42" s="645">
        <v>56.61288868700428</v>
      </c>
      <c r="G42" s="614">
        <v>511.1867860834664</v>
      </c>
      <c r="H42" s="226">
        <v>51.95</v>
      </c>
      <c r="I42" s="226">
        <v>515.71</v>
      </c>
      <c r="J42" s="279">
        <v>98.53425310336526</v>
      </c>
      <c r="K42" s="279">
        <v>108.97572413282826</v>
      </c>
      <c r="L42" s="128">
        <v>99.12291522046623</v>
      </c>
    </row>
    <row r="43" spans="1:12" ht="21" customHeight="1">
      <c r="A43" s="1">
        <v>24</v>
      </c>
      <c r="B43" s="108" t="s">
        <v>160</v>
      </c>
      <c r="C43" s="109" t="s">
        <v>485</v>
      </c>
      <c r="D43" s="226">
        <v>90.5878829450054</v>
      </c>
      <c r="E43" s="278">
        <v>736.4748776090307</v>
      </c>
      <c r="F43" s="645">
        <v>93.4173659077573</v>
      </c>
      <c r="G43" s="614">
        <v>829.892243516788</v>
      </c>
      <c r="H43" s="226">
        <v>84.75</v>
      </c>
      <c r="I43" s="226">
        <v>766.0199999999999</v>
      </c>
      <c r="J43" s="279">
        <v>103.12346736756133</v>
      </c>
      <c r="K43" s="279">
        <v>110.2269804221325</v>
      </c>
      <c r="L43" s="128">
        <v>108.3381952842991</v>
      </c>
    </row>
    <row r="44" spans="1:12" ht="21" customHeight="1">
      <c r="A44" s="1">
        <v>25</v>
      </c>
      <c r="B44" s="108" t="s">
        <v>540</v>
      </c>
      <c r="C44" s="109" t="s">
        <v>139</v>
      </c>
      <c r="D44" s="226">
        <v>443.8310680577801</v>
      </c>
      <c r="E44" s="278">
        <v>3267.3607315274817</v>
      </c>
      <c r="F44" s="645">
        <v>455.19008677721894</v>
      </c>
      <c r="G44" s="614">
        <v>3722.5508183047004</v>
      </c>
      <c r="H44" s="226">
        <v>395.5</v>
      </c>
      <c r="I44" s="226">
        <v>3863.5499999999993</v>
      </c>
      <c r="J44" s="279">
        <v>102.5593113094012</v>
      </c>
      <c r="K44" s="279">
        <v>115.09231018387331</v>
      </c>
      <c r="L44" s="128">
        <v>96.35052783850865</v>
      </c>
    </row>
    <row r="45" spans="1:12" ht="21" customHeight="1">
      <c r="A45" s="1">
        <v>26</v>
      </c>
      <c r="B45" s="294" t="s">
        <v>541</v>
      </c>
      <c r="C45" s="107" t="s">
        <v>233</v>
      </c>
      <c r="D45" s="226">
        <v>21.562238158959843</v>
      </c>
      <c r="E45" s="278">
        <v>181.07748197676224</v>
      </c>
      <c r="F45" s="645">
        <v>21.67248105092832</v>
      </c>
      <c r="G45" s="614">
        <v>202.74996302769057</v>
      </c>
      <c r="H45" s="226">
        <v>23.28</v>
      </c>
      <c r="I45" s="226">
        <v>213.986496537049</v>
      </c>
      <c r="J45" s="279">
        <v>100.51127759166627</v>
      </c>
      <c r="K45" s="279">
        <v>93.09484987512164</v>
      </c>
      <c r="L45" s="128">
        <v>94.74895206417244</v>
      </c>
    </row>
    <row r="46" spans="1:12" ht="21" customHeight="1">
      <c r="A46" s="1"/>
      <c r="B46" s="108" t="s">
        <v>487</v>
      </c>
      <c r="C46" s="109" t="s">
        <v>16</v>
      </c>
      <c r="D46" s="226">
        <v>8.506295</v>
      </c>
      <c r="E46" s="226">
        <v>70.55273200000002</v>
      </c>
      <c r="F46" s="640">
        <v>9.25</v>
      </c>
      <c r="G46" s="631">
        <v>79.80273200000002</v>
      </c>
      <c r="H46" s="226">
        <v>8.567919</v>
      </c>
      <c r="I46" s="226">
        <v>82.82706399999998</v>
      </c>
      <c r="J46" s="279">
        <v>108.74299562853157</v>
      </c>
      <c r="K46" s="279">
        <v>107.96087124539811</v>
      </c>
      <c r="L46" s="128">
        <v>96.34861861094103</v>
      </c>
    </row>
    <row r="47" spans="1:12" s="657" customFormat="1" ht="21" customHeight="1">
      <c r="A47" s="611">
        <v>27</v>
      </c>
      <c r="B47" s="629" t="s">
        <v>140</v>
      </c>
      <c r="C47" s="630" t="s">
        <v>161</v>
      </c>
      <c r="D47" s="631">
        <v>619.4475372711029</v>
      </c>
      <c r="E47" s="614">
        <v>4480.007689879192</v>
      </c>
      <c r="F47" s="646">
        <v>578.0698937612016</v>
      </c>
      <c r="G47" s="614">
        <v>5058.077583640394</v>
      </c>
      <c r="H47" s="631">
        <v>519.2</v>
      </c>
      <c r="I47" s="631">
        <v>4615.767294211858</v>
      </c>
      <c r="J47" s="615">
        <v>93.32023439915747</v>
      </c>
      <c r="K47" s="615">
        <v>111.33857738081694</v>
      </c>
      <c r="L47" s="616">
        <v>109.58259507543178</v>
      </c>
    </row>
    <row r="48" spans="1:12" s="267" customFormat="1" ht="21" customHeight="1">
      <c r="A48" s="634" t="s">
        <v>153</v>
      </c>
      <c r="B48" s="635" t="s">
        <v>162</v>
      </c>
      <c r="C48" s="636" t="s">
        <v>161</v>
      </c>
      <c r="D48" s="637">
        <v>430.88970300000005</v>
      </c>
      <c r="E48" s="637">
        <v>3007.0466730000003</v>
      </c>
      <c r="F48" s="640">
        <v>417.95734999999996</v>
      </c>
      <c r="G48" s="654">
        <v>3425.0040230000004</v>
      </c>
      <c r="H48" s="637">
        <v>358.146111</v>
      </c>
      <c r="I48" s="637">
        <v>3227.6835419999998</v>
      </c>
      <c r="J48" s="638">
        <v>96.99868599552028</v>
      </c>
      <c r="K48" s="638">
        <v>116.70023411199347</v>
      </c>
      <c r="L48" s="639">
        <v>106.11337754870891</v>
      </c>
    </row>
    <row r="49" spans="1:12" s="632" customFormat="1" ht="21" customHeight="1">
      <c r="A49" s="611">
        <v>28</v>
      </c>
      <c r="B49" s="629" t="s">
        <v>15</v>
      </c>
      <c r="C49" s="630" t="s">
        <v>141</v>
      </c>
      <c r="D49" s="631">
        <v>384.51297231677165</v>
      </c>
      <c r="E49" s="614">
        <v>3014.764170648944</v>
      </c>
      <c r="F49" s="646">
        <v>396.24413583199663</v>
      </c>
      <c r="G49" s="633">
        <v>3411.0083064809405</v>
      </c>
      <c r="H49" s="631">
        <v>371.5836741652306</v>
      </c>
      <c r="I49" s="631">
        <v>3405.0139721841115</v>
      </c>
      <c r="J49" s="615">
        <v>103.05091488709527</v>
      </c>
      <c r="K49" s="615">
        <v>106.6365837310173</v>
      </c>
      <c r="L49" s="616">
        <v>100.17604433772658</v>
      </c>
    </row>
    <row r="50" spans="1:12" ht="21" customHeight="1">
      <c r="A50" s="1" t="s">
        <v>153</v>
      </c>
      <c r="B50" s="108" t="s">
        <v>150</v>
      </c>
      <c r="C50" s="109" t="s">
        <v>141</v>
      </c>
      <c r="D50" s="226">
        <v>48.643</v>
      </c>
      <c r="E50" s="226">
        <v>329.85400000000004</v>
      </c>
      <c r="F50" s="640">
        <v>49.613</v>
      </c>
      <c r="G50" s="631">
        <v>379.46700000000004</v>
      </c>
      <c r="H50" s="226">
        <v>46.492000000000004</v>
      </c>
      <c r="I50" s="226">
        <v>388.65</v>
      </c>
      <c r="J50" s="279">
        <v>101.99412042842752</v>
      </c>
      <c r="K50" s="279">
        <v>106.71298287877484</v>
      </c>
      <c r="L50" s="128">
        <v>97.6372057120803</v>
      </c>
    </row>
    <row r="51" spans="1:12" ht="21" customHeight="1">
      <c r="A51" s="1"/>
      <c r="B51" s="108" t="s">
        <v>151</v>
      </c>
      <c r="C51" s="109" t="s">
        <v>141</v>
      </c>
      <c r="D51" s="226">
        <v>33.152</v>
      </c>
      <c r="E51" s="226">
        <v>229.8</v>
      </c>
      <c r="F51" s="640">
        <v>36.294</v>
      </c>
      <c r="G51" s="631">
        <v>266.094</v>
      </c>
      <c r="H51" s="226">
        <v>33.475</v>
      </c>
      <c r="I51" s="226">
        <v>283.138</v>
      </c>
      <c r="J51" s="279">
        <v>109.47755791505791</v>
      </c>
      <c r="K51" s="279">
        <v>108.42120985810304</v>
      </c>
      <c r="L51" s="128">
        <v>93.98032055040298</v>
      </c>
    </row>
    <row r="52" spans="1:12" ht="21" customHeight="1">
      <c r="A52" s="1"/>
      <c r="B52" s="108" t="s">
        <v>152</v>
      </c>
      <c r="C52" s="109" t="s">
        <v>141</v>
      </c>
      <c r="D52" s="226">
        <v>15.491</v>
      </c>
      <c r="E52" s="226">
        <v>100.054</v>
      </c>
      <c r="F52" s="640">
        <v>13.319</v>
      </c>
      <c r="G52" s="631">
        <v>113.373</v>
      </c>
      <c r="H52" s="226">
        <v>13.017</v>
      </c>
      <c r="I52" s="226">
        <v>105.512</v>
      </c>
      <c r="J52" s="279">
        <v>85.97895552256149</v>
      </c>
      <c r="K52" s="279">
        <v>102.32004302066528</v>
      </c>
      <c r="L52" s="128">
        <v>107.45033740238077</v>
      </c>
    </row>
    <row r="53" spans="1:13" ht="21" customHeight="1">
      <c r="A53" s="1">
        <v>29</v>
      </c>
      <c r="B53" s="294" t="s">
        <v>24</v>
      </c>
      <c r="C53" s="109" t="s">
        <v>16</v>
      </c>
      <c r="D53" s="226">
        <v>12.64990024149486</v>
      </c>
      <c r="E53" s="278">
        <v>96.79120002489061</v>
      </c>
      <c r="F53" s="645">
        <v>13.033886455587451</v>
      </c>
      <c r="G53" s="614">
        <v>109.82508648047806</v>
      </c>
      <c r="H53" s="226">
        <v>15.255</v>
      </c>
      <c r="I53" s="226">
        <v>113.08989999999999</v>
      </c>
      <c r="J53" s="279">
        <v>103.03548808102865</v>
      </c>
      <c r="K53" s="279">
        <v>85.44009475966864</v>
      </c>
      <c r="L53" s="128">
        <v>97.11308125701595</v>
      </c>
      <c r="M53" s="300">
        <f>L53-100</f>
        <v>-2.886918742984051</v>
      </c>
    </row>
    <row r="54" spans="1:12" ht="8.25" customHeight="1" thickBot="1">
      <c r="A54" s="114"/>
      <c r="B54" s="112"/>
      <c r="C54" s="113"/>
      <c r="D54" s="295"/>
      <c r="E54" s="295"/>
      <c r="F54" s="647"/>
      <c r="G54" s="655"/>
      <c r="H54" s="295"/>
      <c r="I54" s="295"/>
      <c r="J54" s="296"/>
      <c r="K54" s="296"/>
      <c r="L54" s="297"/>
    </row>
    <row r="55" ht="20.25" customHeight="1">
      <c r="L55" s="265" t="s">
        <v>494</v>
      </c>
    </row>
    <row r="56" ht="19.5" customHeight="1">
      <c r="B56" s="298"/>
    </row>
    <row r="58" ht="15.75">
      <c r="J58" s="299"/>
    </row>
    <row r="59" spans="4:10" ht="15.75">
      <c r="D59" s="268"/>
      <c r="E59" s="268"/>
      <c r="F59" s="642"/>
      <c r="G59" s="651"/>
      <c r="H59" s="268"/>
      <c r="I59" s="268"/>
      <c r="J59" s="299"/>
    </row>
    <row r="60" spans="4:10" ht="15.75">
      <c r="D60" s="268"/>
      <c r="E60" s="268"/>
      <c r="F60" s="642"/>
      <c r="G60" s="651"/>
      <c r="H60" s="268"/>
      <c r="I60" s="268"/>
      <c r="J60" s="299"/>
    </row>
    <row r="61" spans="5:10" ht="15.75">
      <c r="E61" s="300"/>
      <c r="F61" s="648"/>
      <c r="G61" s="656"/>
      <c r="H61" s="300"/>
      <c r="I61" s="300"/>
      <c r="J61" s="300"/>
    </row>
    <row r="62" spans="5:10" ht="15.75">
      <c r="E62" s="301"/>
      <c r="G62" s="656"/>
      <c r="H62" s="300"/>
      <c r="I62" s="300"/>
      <c r="J62" s="300"/>
    </row>
    <row r="64" ht="15.75">
      <c r="F64" s="649"/>
    </row>
    <row r="65" ht="15.75">
      <c r="F65" s="649"/>
    </row>
  </sheetData>
  <sheetProtection/>
  <mergeCells count="9">
    <mergeCell ref="J4:L5"/>
    <mergeCell ref="D4:G4"/>
    <mergeCell ref="H1:I1"/>
    <mergeCell ref="C4:C5"/>
    <mergeCell ref="K1:L1"/>
    <mergeCell ref="A2:L2"/>
    <mergeCell ref="A4:A5"/>
    <mergeCell ref="B4:B5"/>
    <mergeCell ref="H4:I4"/>
  </mergeCells>
  <printOptions/>
  <pageMargins left="0.76" right="0.17" top="0.35" bottom="0.24" header="0.37" footer="0.25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32"/>
  <sheetViews>
    <sheetView zoomScalePageLayoutView="0" workbookViewId="0" topLeftCell="A1">
      <selection activeCell="H28" sqref="H28"/>
    </sheetView>
  </sheetViews>
  <sheetFormatPr defaultColWidth="9.00390625" defaultRowHeight="21.75" customHeight="1"/>
  <cols>
    <col min="1" max="1" width="7.25390625" style="152" customWidth="1"/>
    <col min="2" max="2" width="49.00390625" style="154" customWidth="1"/>
    <col min="3" max="5" width="9.75390625" style="154" customWidth="1"/>
    <col min="6" max="16384" width="9.00390625" style="154" customWidth="1"/>
  </cols>
  <sheetData>
    <row r="1" spans="2:5" ht="18.75" customHeight="1">
      <c r="B1" s="153"/>
      <c r="E1" s="155" t="s">
        <v>18</v>
      </c>
    </row>
    <row r="2" spans="1:256" s="140" customFormat="1" ht="30" customHeight="1">
      <c r="A2" s="518" t="s">
        <v>625</v>
      </c>
      <c r="B2" s="518"/>
      <c r="C2" s="518"/>
      <c r="D2" s="518"/>
      <c r="E2" s="518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6"/>
      <c r="AI2" s="156"/>
      <c r="AJ2" s="156"/>
      <c r="AK2" s="156"/>
      <c r="AL2" s="156"/>
      <c r="AM2" s="156"/>
      <c r="AN2" s="156"/>
      <c r="AO2" s="156"/>
      <c r="AP2" s="156"/>
      <c r="AQ2" s="156"/>
      <c r="AR2" s="156"/>
      <c r="AS2" s="156"/>
      <c r="AT2" s="156"/>
      <c r="AU2" s="156"/>
      <c r="AV2" s="156"/>
      <c r="AW2" s="156"/>
      <c r="AX2" s="156"/>
      <c r="AY2" s="156"/>
      <c r="AZ2" s="156"/>
      <c r="BA2" s="156"/>
      <c r="BB2" s="156"/>
      <c r="BC2" s="156"/>
      <c r="BD2" s="156"/>
      <c r="BE2" s="156"/>
      <c r="BF2" s="156"/>
      <c r="BG2" s="156"/>
      <c r="BH2" s="156"/>
      <c r="BI2" s="156"/>
      <c r="BJ2" s="156"/>
      <c r="BK2" s="156"/>
      <c r="BL2" s="156"/>
      <c r="BM2" s="156"/>
      <c r="BN2" s="156"/>
      <c r="BO2" s="156"/>
      <c r="BP2" s="156"/>
      <c r="BQ2" s="156"/>
      <c r="BR2" s="156"/>
      <c r="BS2" s="156"/>
      <c r="BT2" s="156"/>
      <c r="BU2" s="156"/>
      <c r="BV2" s="156"/>
      <c r="BW2" s="156"/>
      <c r="BX2" s="156"/>
      <c r="BY2" s="156"/>
      <c r="BZ2" s="156"/>
      <c r="CA2" s="156"/>
      <c r="CB2" s="156"/>
      <c r="CC2" s="156"/>
      <c r="CD2" s="156"/>
      <c r="CE2" s="156"/>
      <c r="CF2" s="156"/>
      <c r="CG2" s="156"/>
      <c r="CH2" s="156"/>
      <c r="CI2" s="156"/>
      <c r="CJ2" s="156"/>
      <c r="CK2" s="156"/>
      <c r="CL2" s="156"/>
      <c r="CM2" s="156"/>
      <c r="CN2" s="156"/>
      <c r="CO2" s="156"/>
      <c r="CP2" s="156"/>
      <c r="CQ2" s="156"/>
      <c r="CR2" s="156"/>
      <c r="CS2" s="156"/>
      <c r="CT2" s="156"/>
      <c r="CU2" s="156"/>
      <c r="CV2" s="156"/>
      <c r="CW2" s="156"/>
      <c r="CX2" s="156"/>
      <c r="CY2" s="156"/>
      <c r="CZ2" s="156"/>
      <c r="DA2" s="156"/>
      <c r="DB2" s="156"/>
      <c r="DC2" s="156"/>
      <c r="DD2" s="156"/>
      <c r="DE2" s="156"/>
      <c r="DF2" s="156"/>
      <c r="DG2" s="156"/>
      <c r="DH2" s="156"/>
      <c r="DI2" s="156"/>
      <c r="DJ2" s="156"/>
      <c r="DK2" s="156"/>
      <c r="DL2" s="156"/>
      <c r="DM2" s="156"/>
      <c r="DN2" s="156"/>
      <c r="DO2" s="156"/>
      <c r="DP2" s="156"/>
      <c r="DQ2" s="156"/>
      <c r="DR2" s="156"/>
      <c r="DS2" s="156"/>
      <c r="DT2" s="156"/>
      <c r="DU2" s="156"/>
      <c r="DV2" s="156"/>
      <c r="DW2" s="156"/>
      <c r="DX2" s="156"/>
      <c r="DY2" s="156"/>
      <c r="DZ2" s="156"/>
      <c r="EA2" s="156"/>
      <c r="EB2" s="156"/>
      <c r="EC2" s="156"/>
      <c r="ED2" s="156"/>
      <c r="EE2" s="156"/>
      <c r="EF2" s="156"/>
      <c r="EG2" s="156"/>
      <c r="EH2" s="156"/>
      <c r="EI2" s="156"/>
      <c r="EJ2" s="156"/>
      <c r="EK2" s="156"/>
      <c r="EL2" s="156"/>
      <c r="EM2" s="156"/>
      <c r="EN2" s="156"/>
      <c r="EO2" s="156"/>
      <c r="EP2" s="156"/>
      <c r="EQ2" s="156"/>
      <c r="ER2" s="156"/>
      <c r="ES2" s="156"/>
      <c r="ET2" s="156"/>
      <c r="EU2" s="156"/>
      <c r="EV2" s="156"/>
      <c r="EW2" s="156"/>
      <c r="EX2" s="156"/>
      <c r="EY2" s="156"/>
      <c r="EZ2" s="156"/>
      <c r="FA2" s="156"/>
      <c r="FB2" s="156"/>
      <c r="FC2" s="156"/>
      <c r="FD2" s="156"/>
      <c r="FE2" s="156"/>
      <c r="FF2" s="156"/>
      <c r="FG2" s="156"/>
      <c r="FH2" s="156"/>
      <c r="FI2" s="156"/>
      <c r="FJ2" s="156"/>
      <c r="FK2" s="156"/>
      <c r="FL2" s="156"/>
      <c r="FM2" s="156"/>
      <c r="FN2" s="156"/>
      <c r="FO2" s="156"/>
      <c r="FP2" s="156"/>
      <c r="FQ2" s="156"/>
      <c r="FR2" s="156"/>
      <c r="FS2" s="156"/>
      <c r="FT2" s="156"/>
      <c r="FU2" s="156"/>
      <c r="FV2" s="156"/>
      <c r="FW2" s="156"/>
      <c r="FX2" s="156"/>
      <c r="FY2" s="156"/>
      <c r="FZ2" s="156"/>
      <c r="GA2" s="156"/>
      <c r="GB2" s="156"/>
      <c r="GC2" s="156"/>
      <c r="GD2" s="156"/>
      <c r="GE2" s="156"/>
      <c r="GF2" s="156"/>
      <c r="GG2" s="156"/>
      <c r="GH2" s="156"/>
      <c r="GI2" s="156"/>
      <c r="GJ2" s="156"/>
      <c r="GK2" s="156"/>
      <c r="GL2" s="156"/>
      <c r="GM2" s="156"/>
      <c r="GN2" s="156"/>
      <c r="GO2" s="156"/>
      <c r="GP2" s="156"/>
      <c r="GQ2" s="156"/>
      <c r="GR2" s="156"/>
      <c r="GS2" s="156"/>
      <c r="GT2" s="156"/>
      <c r="GU2" s="156"/>
      <c r="GV2" s="156"/>
      <c r="GW2" s="156"/>
      <c r="GX2" s="156"/>
      <c r="GY2" s="156"/>
      <c r="GZ2" s="156"/>
      <c r="HA2" s="156"/>
      <c r="HB2" s="156"/>
      <c r="HC2" s="156"/>
      <c r="HD2" s="156"/>
      <c r="HE2" s="156"/>
      <c r="HF2" s="156"/>
      <c r="HG2" s="156"/>
      <c r="HH2" s="156"/>
      <c r="HI2" s="156"/>
      <c r="HJ2" s="156"/>
      <c r="HK2" s="156"/>
      <c r="HL2" s="156"/>
      <c r="HM2" s="156"/>
      <c r="HN2" s="156"/>
      <c r="HO2" s="156"/>
      <c r="HP2" s="156"/>
      <c r="HQ2" s="156"/>
      <c r="HR2" s="156"/>
      <c r="HS2" s="156"/>
      <c r="HT2" s="156"/>
      <c r="HU2" s="156"/>
      <c r="HV2" s="156"/>
      <c r="HW2" s="156"/>
      <c r="HX2" s="156"/>
      <c r="HY2" s="156"/>
      <c r="HZ2" s="156"/>
      <c r="IA2" s="156"/>
      <c r="IB2" s="156"/>
      <c r="IC2" s="156"/>
      <c r="ID2" s="156"/>
      <c r="IE2" s="156"/>
      <c r="IF2" s="156"/>
      <c r="IG2" s="156"/>
      <c r="IH2" s="156"/>
      <c r="II2" s="156"/>
      <c r="IJ2" s="156"/>
      <c r="IK2" s="156"/>
      <c r="IL2" s="156"/>
      <c r="IM2" s="156"/>
      <c r="IN2" s="156"/>
      <c r="IO2" s="156"/>
      <c r="IP2" s="156"/>
      <c r="IQ2" s="156"/>
      <c r="IR2" s="156"/>
      <c r="IS2" s="156"/>
      <c r="IT2" s="156"/>
      <c r="IU2" s="156"/>
      <c r="IV2" s="156"/>
    </row>
    <row r="3" spans="1:256" s="141" customFormat="1" ht="18" customHeight="1">
      <c r="A3" s="519" t="s">
        <v>626</v>
      </c>
      <c r="B3" s="519"/>
      <c r="C3" s="519"/>
      <c r="D3" s="519"/>
      <c r="E3" s="519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F3" s="157"/>
      <c r="AG3" s="157"/>
      <c r="AH3" s="157"/>
      <c r="AI3" s="157"/>
      <c r="AJ3" s="157"/>
      <c r="AK3" s="157"/>
      <c r="AL3" s="157"/>
      <c r="AM3" s="157"/>
      <c r="AN3" s="157"/>
      <c r="AO3" s="157"/>
      <c r="AP3" s="157"/>
      <c r="AQ3" s="157"/>
      <c r="AR3" s="157"/>
      <c r="AS3" s="157"/>
      <c r="AT3" s="157"/>
      <c r="AU3" s="157"/>
      <c r="AV3" s="157"/>
      <c r="AW3" s="157"/>
      <c r="AX3" s="157"/>
      <c r="AY3" s="157"/>
      <c r="AZ3" s="157"/>
      <c r="BA3" s="157"/>
      <c r="BB3" s="157"/>
      <c r="BC3" s="157"/>
      <c r="BD3" s="157"/>
      <c r="BE3" s="157"/>
      <c r="BF3" s="157"/>
      <c r="BG3" s="157"/>
      <c r="BH3" s="157"/>
      <c r="BI3" s="157"/>
      <c r="BJ3" s="157"/>
      <c r="BK3" s="157"/>
      <c r="BL3" s="157"/>
      <c r="BM3" s="157"/>
      <c r="BN3" s="157"/>
      <c r="BO3" s="157"/>
      <c r="BP3" s="157"/>
      <c r="BQ3" s="157"/>
      <c r="BR3" s="157"/>
      <c r="BS3" s="157"/>
      <c r="BT3" s="157"/>
      <c r="BU3" s="157"/>
      <c r="BV3" s="157"/>
      <c r="BW3" s="157"/>
      <c r="BX3" s="157"/>
      <c r="BY3" s="157"/>
      <c r="BZ3" s="157"/>
      <c r="CA3" s="157"/>
      <c r="CB3" s="157"/>
      <c r="CC3" s="157"/>
      <c r="CD3" s="157"/>
      <c r="CE3" s="157"/>
      <c r="CF3" s="157"/>
      <c r="CG3" s="157"/>
      <c r="CH3" s="157"/>
      <c r="CI3" s="157"/>
      <c r="CJ3" s="157"/>
      <c r="CK3" s="157"/>
      <c r="CL3" s="157"/>
      <c r="CM3" s="157"/>
      <c r="CN3" s="157"/>
      <c r="CO3" s="157"/>
      <c r="CP3" s="157"/>
      <c r="CQ3" s="157"/>
      <c r="CR3" s="157"/>
      <c r="CS3" s="157"/>
      <c r="CT3" s="157"/>
      <c r="CU3" s="157"/>
      <c r="CV3" s="157"/>
      <c r="CW3" s="157"/>
      <c r="CX3" s="157"/>
      <c r="CY3" s="157"/>
      <c r="CZ3" s="157"/>
      <c r="DA3" s="157"/>
      <c r="DB3" s="157"/>
      <c r="DC3" s="157"/>
      <c r="DD3" s="157"/>
      <c r="DE3" s="157"/>
      <c r="DF3" s="157"/>
      <c r="DG3" s="157"/>
      <c r="DH3" s="157"/>
      <c r="DI3" s="157"/>
      <c r="DJ3" s="157"/>
      <c r="DK3" s="157"/>
      <c r="DL3" s="157"/>
      <c r="DM3" s="157"/>
      <c r="DN3" s="157"/>
      <c r="DO3" s="157"/>
      <c r="DP3" s="157"/>
      <c r="DQ3" s="157"/>
      <c r="DR3" s="157"/>
      <c r="DS3" s="157"/>
      <c r="DT3" s="157"/>
      <c r="DU3" s="157"/>
      <c r="DV3" s="157"/>
      <c r="DW3" s="157"/>
      <c r="DX3" s="157"/>
      <c r="DY3" s="157"/>
      <c r="DZ3" s="157"/>
      <c r="EA3" s="157"/>
      <c r="EB3" s="157"/>
      <c r="EC3" s="157"/>
      <c r="ED3" s="157"/>
      <c r="EE3" s="157"/>
      <c r="EF3" s="157"/>
      <c r="EG3" s="157"/>
      <c r="EH3" s="157"/>
      <c r="EI3" s="157"/>
      <c r="EJ3" s="157"/>
      <c r="EK3" s="157"/>
      <c r="EL3" s="157"/>
      <c r="EM3" s="157"/>
      <c r="EN3" s="157"/>
      <c r="EO3" s="157"/>
      <c r="EP3" s="157"/>
      <c r="EQ3" s="157"/>
      <c r="ER3" s="157"/>
      <c r="ES3" s="157"/>
      <c r="ET3" s="157"/>
      <c r="EU3" s="157"/>
      <c r="EV3" s="157"/>
      <c r="EW3" s="157"/>
      <c r="EX3" s="157"/>
      <c r="EY3" s="157"/>
      <c r="EZ3" s="157"/>
      <c r="FA3" s="157"/>
      <c r="FB3" s="157"/>
      <c r="FC3" s="157"/>
      <c r="FD3" s="157"/>
      <c r="FE3" s="157"/>
      <c r="FF3" s="157"/>
      <c r="FG3" s="157"/>
      <c r="FH3" s="157"/>
      <c r="FI3" s="157"/>
      <c r="FJ3" s="157"/>
      <c r="FK3" s="157"/>
      <c r="FL3" s="157"/>
      <c r="FM3" s="157"/>
      <c r="FN3" s="157"/>
      <c r="FO3" s="157"/>
      <c r="FP3" s="157"/>
      <c r="FQ3" s="157"/>
      <c r="FR3" s="157"/>
      <c r="FS3" s="157"/>
      <c r="FT3" s="157"/>
      <c r="FU3" s="157"/>
      <c r="FV3" s="157"/>
      <c r="FW3" s="157"/>
      <c r="FX3" s="157"/>
      <c r="FY3" s="157"/>
      <c r="FZ3" s="157"/>
      <c r="GA3" s="157"/>
      <c r="GB3" s="157"/>
      <c r="GC3" s="157"/>
      <c r="GD3" s="157"/>
      <c r="GE3" s="157"/>
      <c r="GF3" s="157"/>
      <c r="GG3" s="157"/>
      <c r="GH3" s="157"/>
      <c r="GI3" s="157"/>
      <c r="GJ3" s="157"/>
      <c r="GK3" s="157"/>
      <c r="GL3" s="157"/>
      <c r="GM3" s="157"/>
      <c r="GN3" s="157"/>
      <c r="GO3" s="157"/>
      <c r="GP3" s="157"/>
      <c r="GQ3" s="157"/>
      <c r="GR3" s="157"/>
      <c r="GS3" s="157"/>
      <c r="GT3" s="157"/>
      <c r="GU3" s="157"/>
      <c r="GV3" s="157"/>
      <c r="GW3" s="157"/>
      <c r="GX3" s="157"/>
      <c r="GY3" s="157"/>
      <c r="GZ3" s="157"/>
      <c r="HA3" s="157"/>
      <c r="HB3" s="157"/>
      <c r="HC3" s="157"/>
      <c r="HD3" s="157"/>
      <c r="HE3" s="157"/>
      <c r="HF3" s="157"/>
      <c r="HG3" s="157"/>
      <c r="HH3" s="157"/>
      <c r="HI3" s="157"/>
      <c r="HJ3" s="157"/>
      <c r="HK3" s="157"/>
      <c r="HL3" s="157"/>
      <c r="HM3" s="157"/>
      <c r="HN3" s="157"/>
      <c r="HO3" s="157"/>
      <c r="HP3" s="157"/>
      <c r="HQ3" s="157"/>
      <c r="HR3" s="157"/>
      <c r="HS3" s="157"/>
      <c r="HT3" s="157"/>
      <c r="HU3" s="157"/>
      <c r="HV3" s="157"/>
      <c r="HW3" s="157"/>
      <c r="HX3" s="157"/>
      <c r="HY3" s="157"/>
      <c r="HZ3" s="157"/>
      <c r="IA3" s="157"/>
      <c r="IB3" s="157"/>
      <c r="IC3" s="157"/>
      <c r="ID3" s="157"/>
      <c r="IE3" s="157"/>
      <c r="IF3" s="157"/>
      <c r="IG3" s="157"/>
      <c r="IH3" s="157"/>
      <c r="II3" s="157"/>
      <c r="IJ3" s="157"/>
      <c r="IK3" s="157"/>
      <c r="IL3" s="157"/>
      <c r="IM3" s="157"/>
      <c r="IN3" s="157"/>
      <c r="IO3" s="157"/>
      <c r="IP3" s="157"/>
      <c r="IQ3" s="157"/>
      <c r="IR3" s="157"/>
      <c r="IS3" s="157"/>
      <c r="IT3" s="157"/>
      <c r="IU3" s="157"/>
      <c r="IV3" s="157"/>
    </row>
    <row r="4" spans="1:256" s="142" customFormat="1" ht="17.25" customHeight="1" thickBot="1">
      <c r="A4" s="158"/>
      <c r="B4" s="159"/>
      <c r="C4" s="160"/>
      <c r="D4" s="160"/>
      <c r="E4" s="161" t="s">
        <v>270</v>
      </c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59"/>
      <c r="AF4" s="159"/>
      <c r="AG4" s="159"/>
      <c r="AH4" s="159"/>
      <c r="AI4" s="159"/>
      <c r="AJ4" s="159"/>
      <c r="AK4" s="159"/>
      <c r="AL4" s="159"/>
      <c r="AM4" s="159"/>
      <c r="AN4" s="159"/>
      <c r="AO4" s="159"/>
      <c r="AP4" s="159"/>
      <c r="AQ4" s="159"/>
      <c r="AR4" s="159"/>
      <c r="AS4" s="159"/>
      <c r="AT4" s="159"/>
      <c r="AU4" s="159"/>
      <c r="AV4" s="159"/>
      <c r="AW4" s="159"/>
      <c r="AX4" s="159"/>
      <c r="AY4" s="159"/>
      <c r="AZ4" s="159"/>
      <c r="BA4" s="159"/>
      <c r="BB4" s="159"/>
      <c r="BC4" s="159"/>
      <c r="BD4" s="159"/>
      <c r="BE4" s="159"/>
      <c r="BF4" s="159"/>
      <c r="BG4" s="159"/>
      <c r="BH4" s="159"/>
      <c r="BI4" s="159"/>
      <c r="BJ4" s="159"/>
      <c r="BK4" s="159"/>
      <c r="BL4" s="159"/>
      <c r="BM4" s="159"/>
      <c r="BN4" s="159"/>
      <c r="BO4" s="159"/>
      <c r="BP4" s="159"/>
      <c r="BQ4" s="159"/>
      <c r="BR4" s="159"/>
      <c r="BS4" s="159"/>
      <c r="BT4" s="159"/>
      <c r="BU4" s="159"/>
      <c r="BV4" s="159"/>
      <c r="BW4" s="159"/>
      <c r="BX4" s="159"/>
      <c r="BY4" s="159"/>
      <c r="BZ4" s="159"/>
      <c r="CA4" s="159"/>
      <c r="CB4" s="159"/>
      <c r="CC4" s="159"/>
      <c r="CD4" s="159"/>
      <c r="CE4" s="159"/>
      <c r="CF4" s="159"/>
      <c r="CG4" s="159"/>
      <c r="CH4" s="159"/>
      <c r="CI4" s="159"/>
      <c r="CJ4" s="159"/>
      <c r="CK4" s="159"/>
      <c r="CL4" s="159"/>
      <c r="CM4" s="159"/>
      <c r="CN4" s="159"/>
      <c r="CO4" s="159"/>
      <c r="CP4" s="159"/>
      <c r="CQ4" s="159"/>
      <c r="CR4" s="159"/>
      <c r="CS4" s="159"/>
      <c r="CT4" s="159"/>
      <c r="CU4" s="159"/>
      <c r="CV4" s="159"/>
      <c r="CW4" s="159"/>
      <c r="CX4" s="159"/>
      <c r="CY4" s="159"/>
      <c r="CZ4" s="159"/>
      <c r="DA4" s="159"/>
      <c r="DB4" s="159"/>
      <c r="DC4" s="159"/>
      <c r="DD4" s="159"/>
      <c r="DE4" s="159"/>
      <c r="DF4" s="159"/>
      <c r="DG4" s="159"/>
      <c r="DH4" s="159"/>
      <c r="DI4" s="159"/>
      <c r="DJ4" s="159"/>
      <c r="DK4" s="159"/>
      <c r="DL4" s="159"/>
      <c r="DM4" s="159"/>
      <c r="DN4" s="159"/>
      <c r="DO4" s="159"/>
      <c r="DP4" s="159"/>
      <c r="DQ4" s="159"/>
      <c r="DR4" s="159"/>
      <c r="DS4" s="159"/>
      <c r="DT4" s="159"/>
      <c r="DU4" s="159"/>
      <c r="DV4" s="159"/>
      <c r="DW4" s="159"/>
      <c r="DX4" s="159"/>
      <c r="DY4" s="159"/>
      <c r="DZ4" s="159"/>
      <c r="EA4" s="159"/>
      <c r="EB4" s="159"/>
      <c r="EC4" s="159"/>
      <c r="ED4" s="159"/>
      <c r="EE4" s="159"/>
      <c r="EF4" s="159"/>
      <c r="EG4" s="159"/>
      <c r="EH4" s="159"/>
      <c r="EI4" s="159"/>
      <c r="EJ4" s="159"/>
      <c r="EK4" s="159"/>
      <c r="EL4" s="159"/>
      <c r="EM4" s="159"/>
      <c r="EN4" s="159"/>
      <c r="EO4" s="159"/>
      <c r="EP4" s="159"/>
      <c r="EQ4" s="159"/>
      <c r="ER4" s="159"/>
      <c r="ES4" s="159"/>
      <c r="ET4" s="159"/>
      <c r="EU4" s="159"/>
      <c r="EV4" s="159"/>
      <c r="EW4" s="159"/>
      <c r="EX4" s="159"/>
      <c r="EY4" s="159"/>
      <c r="EZ4" s="159"/>
      <c r="FA4" s="159"/>
      <c r="FB4" s="159"/>
      <c r="FC4" s="159"/>
      <c r="FD4" s="159"/>
      <c r="FE4" s="159"/>
      <c r="FF4" s="159"/>
      <c r="FG4" s="159"/>
      <c r="FH4" s="159"/>
      <c r="FI4" s="159"/>
      <c r="FJ4" s="159"/>
      <c r="FK4" s="159"/>
      <c r="FL4" s="159"/>
      <c r="FM4" s="159"/>
      <c r="FN4" s="159"/>
      <c r="FO4" s="159"/>
      <c r="FP4" s="159"/>
      <c r="FQ4" s="159"/>
      <c r="FR4" s="159"/>
      <c r="FS4" s="159"/>
      <c r="FT4" s="159"/>
      <c r="FU4" s="159"/>
      <c r="FV4" s="159"/>
      <c r="FW4" s="159"/>
      <c r="FX4" s="159"/>
      <c r="FY4" s="159"/>
      <c r="FZ4" s="159"/>
      <c r="GA4" s="159"/>
      <c r="GB4" s="159"/>
      <c r="GC4" s="159"/>
      <c r="GD4" s="159"/>
      <c r="GE4" s="159"/>
      <c r="GF4" s="159"/>
      <c r="GG4" s="159"/>
      <c r="GH4" s="159"/>
      <c r="GI4" s="159"/>
      <c r="GJ4" s="159"/>
      <c r="GK4" s="159"/>
      <c r="GL4" s="159"/>
      <c r="GM4" s="159"/>
      <c r="GN4" s="159"/>
      <c r="GO4" s="159"/>
      <c r="GP4" s="159"/>
      <c r="GQ4" s="159"/>
      <c r="GR4" s="159"/>
      <c r="GS4" s="159"/>
      <c r="GT4" s="159"/>
      <c r="GU4" s="159"/>
      <c r="GV4" s="159"/>
      <c r="GW4" s="159"/>
      <c r="GX4" s="159"/>
      <c r="GY4" s="159"/>
      <c r="GZ4" s="159"/>
      <c r="HA4" s="159"/>
      <c r="HB4" s="159"/>
      <c r="HC4" s="159"/>
      <c r="HD4" s="159"/>
      <c r="HE4" s="159"/>
      <c r="HF4" s="159"/>
      <c r="HG4" s="159"/>
      <c r="HH4" s="159"/>
      <c r="HI4" s="159"/>
      <c r="HJ4" s="159"/>
      <c r="HK4" s="159"/>
      <c r="HL4" s="159"/>
      <c r="HM4" s="159"/>
      <c r="HN4" s="159"/>
      <c r="HO4" s="159"/>
      <c r="HP4" s="159"/>
      <c r="HQ4" s="159"/>
      <c r="HR4" s="159"/>
      <c r="HS4" s="159"/>
      <c r="HT4" s="159"/>
      <c r="HU4" s="159"/>
      <c r="HV4" s="159"/>
      <c r="HW4" s="159"/>
      <c r="HX4" s="159"/>
      <c r="HY4" s="159"/>
      <c r="HZ4" s="159"/>
      <c r="IA4" s="159"/>
      <c r="IB4" s="159"/>
      <c r="IC4" s="159"/>
      <c r="ID4" s="159"/>
      <c r="IE4" s="159"/>
      <c r="IF4" s="159"/>
      <c r="IG4" s="159"/>
      <c r="IH4" s="159"/>
      <c r="II4" s="159"/>
      <c r="IJ4" s="159"/>
      <c r="IK4" s="159"/>
      <c r="IL4" s="159"/>
      <c r="IM4" s="159"/>
      <c r="IN4" s="159"/>
      <c r="IO4" s="159"/>
      <c r="IP4" s="159"/>
      <c r="IQ4" s="159"/>
      <c r="IR4" s="159"/>
      <c r="IS4" s="159"/>
      <c r="IT4" s="159"/>
      <c r="IU4" s="159"/>
      <c r="IV4" s="159"/>
    </row>
    <row r="5" spans="1:256" s="143" customFormat="1" ht="33.75" customHeight="1" hidden="1">
      <c r="A5" s="162" t="s">
        <v>1</v>
      </c>
      <c r="B5" s="163" t="s">
        <v>238</v>
      </c>
      <c r="C5" s="164"/>
      <c r="D5" s="165"/>
      <c r="E5" s="166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67"/>
      <c r="W5" s="167"/>
      <c r="X5" s="167"/>
      <c r="Y5" s="167"/>
      <c r="Z5" s="167"/>
      <c r="AA5" s="167"/>
      <c r="AB5" s="167"/>
      <c r="AC5" s="167"/>
      <c r="AD5" s="167"/>
      <c r="AE5" s="167"/>
      <c r="AF5" s="167"/>
      <c r="AG5" s="167"/>
      <c r="AH5" s="167"/>
      <c r="AI5" s="167"/>
      <c r="AJ5" s="167"/>
      <c r="AK5" s="167"/>
      <c r="AL5" s="167"/>
      <c r="AM5" s="167"/>
      <c r="AN5" s="167"/>
      <c r="AO5" s="167"/>
      <c r="AP5" s="167"/>
      <c r="AQ5" s="167"/>
      <c r="AR5" s="167"/>
      <c r="AS5" s="167"/>
      <c r="AT5" s="167"/>
      <c r="AU5" s="167"/>
      <c r="AV5" s="167"/>
      <c r="AW5" s="167"/>
      <c r="AX5" s="167"/>
      <c r="AY5" s="167"/>
      <c r="AZ5" s="167"/>
      <c r="BA5" s="167"/>
      <c r="BB5" s="167"/>
      <c r="BC5" s="167"/>
      <c r="BD5" s="167"/>
      <c r="BE5" s="167"/>
      <c r="BF5" s="167"/>
      <c r="BG5" s="167"/>
      <c r="BH5" s="167"/>
      <c r="BI5" s="167"/>
      <c r="BJ5" s="167"/>
      <c r="BK5" s="167"/>
      <c r="BL5" s="167"/>
      <c r="BM5" s="167"/>
      <c r="BN5" s="167"/>
      <c r="BO5" s="167"/>
      <c r="BP5" s="167"/>
      <c r="BQ5" s="167"/>
      <c r="BR5" s="167"/>
      <c r="BS5" s="167"/>
      <c r="BT5" s="167"/>
      <c r="BU5" s="167"/>
      <c r="BV5" s="167"/>
      <c r="BW5" s="167"/>
      <c r="BX5" s="167"/>
      <c r="BY5" s="167"/>
      <c r="BZ5" s="167"/>
      <c r="CA5" s="167"/>
      <c r="CB5" s="167"/>
      <c r="CC5" s="167"/>
      <c r="CD5" s="167"/>
      <c r="CE5" s="167"/>
      <c r="CF5" s="167"/>
      <c r="CG5" s="167"/>
      <c r="CH5" s="167"/>
      <c r="CI5" s="167"/>
      <c r="CJ5" s="167"/>
      <c r="CK5" s="167"/>
      <c r="CL5" s="167"/>
      <c r="CM5" s="167"/>
      <c r="CN5" s="167"/>
      <c r="CO5" s="167"/>
      <c r="CP5" s="167"/>
      <c r="CQ5" s="167"/>
      <c r="CR5" s="167"/>
      <c r="CS5" s="167"/>
      <c r="CT5" s="167"/>
      <c r="CU5" s="167"/>
      <c r="CV5" s="167"/>
      <c r="CW5" s="167"/>
      <c r="CX5" s="167"/>
      <c r="CY5" s="167"/>
      <c r="CZ5" s="167"/>
      <c r="DA5" s="167"/>
      <c r="DB5" s="167"/>
      <c r="DC5" s="167"/>
      <c r="DD5" s="167"/>
      <c r="DE5" s="167"/>
      <c r="DF5" s="167"/>
      <c r="DG5" s="167"/>
      <c r="DH5" s="167"/>
      <c r="DI5" s="167"/>
      <c r="DJ5" s="167"/>
      <c r="DK5" s="167"/>
      <c r="DL5" s="167"/>
      <c r="DM5" s="167"/>
      <c r="DN5" s="167"/>
      <c r="DO5" s="167"/>
      <c r="DP5" s="167"/>
      <c r="DQ5" s="167"/>
      <c r="DR5" s="167"/>
      <c r="DS5" s="167"/>
      <c r="DT5" s="167"/>
      <c r="DU5" s="167"/>
      <c r="DV5" s="167"/>
      <c r="DW5" s="167"/>
      <c r="DX5" s="167"/>
      <c r="DY5" s="167"/>
      <c r="DZ5" s="167"/>
      <c r="EA5" s="167"/>
      <c r="EB5" s="167"/>
      <c r="EC5" s="167"/>
      <c r="ED5" s="167"/>
      <c r="EE5" s="167"/>
      <c r="EF5" s="167"/>
      <c r="EG5" s="167"/>
      <c r="EH5" s="167"/>
      <c r="EI5" s="167"/>
      <c r="EJ5" s="167"/>
      <c r="EK5" s="167"/>
      <c r="EL5" s="167"/>
      <c r="EM5" s="167"/>
      <c r="EN5" s="167"/>
      <c r="EO5" s="167"/>
      <c r="EP5" s="167"/>
      <c r="EQ5" s="167"/>
      <c r="ER5" s="167"/>
      <c r="ES5" s="167"/>
      <c r="ET5" s="167"/>
      <c r="EU5" s="167"/>
      <c r="EV5" s="167"/>
      <c r="EW5" s="167"/>
      <c r="EX5" s="167"/>
      <c r="EY5" s="167"/>
      <c r="EZ5" s="167"/>
      <c r="FA5" s="167"/>
      <c r="FB5" s="167"/>
      <c r="FC5" s="167"/>
      <c r="FD5" s="167"/>
      <c r="FE5" s="167"/>
      <c r="FF5" s="167"/>
      <c r="FG5" s="167"/>
      <c r="FH5" s="167"/>
      <c r="FI5" s="167"/>
      <c r="FJ5" s="167"/>
      <c r="FK5" s="167"/>
      <c r="FL5" s="167"/>
      <c r="FM5" s="167"/>
      <c r="FN5" s="167"/>
      <c r="FO5" s="167"/>
      <c r="FP5" s="167"/>
      <c r="FQ5" s="167"/>
      <c r="FR5" s="167"/>
      <c r="FS5" s="167"/>
      <c r="FT5" s="167"/>
      <c r="FU5" s="167"/>
      <c r="FV5" s="167"/>
      <c r="FW5" s="167"/>
      <c r="FX5" s="167"/>
      <c r="FY5" s="167"/>
      <c r="FZ5" s="167"/>
      <c r="GA5" s="167"/>
      <c r="GB5" s="167"/>
      <c r="GC5" s="167"/>
      <c r="GD5" s="167"/>
      <c r="GE5" s="167"/>
      <c r="GF5" s="167"/>
      <c r="GG5" s="167"/>
      <c r="GH5" s="167"/>
      <c r="GI5" s="167"/>
      <c r="GJ5" s="167"/>
      <c r="GK5" s="167"/>
      <c r="GL5" s="167"/>
      <c r="GM5" s="167"/>
      <c r="GN5" s="167"/>
      <c r="GO5" s="167"/>
      <c r="GP5" s="167"/>
      <c r="GQ5" s="167"/>
      <c r="GR5" s="167"/>
      <c r="GS5" s="167"/>
      <c r="GT5" s="167"/>
      <c r="GU5" s="167"/>
      <c r="GV5" s="167"/>
      <c r="GW5" s="167"/>
      <c r="GX5" s="167"/>
      <c r="GY5" s="167"/>
      <c r="GZ5" s="167"/>
      <c r="HA5" s="167"/>
      <c r="HB5" s="167"/>
      <c r="HC5" s="167"/>
      <c r="HD5" s="167"/>
      <c r="HE5" s="167"/>
      <c r="HF5" s="167"/>
      <c r="HG5" s="167"/>
      <c r="HH5" s="167"/>
      <c r="HI5" s="167"/>
      <c r="HJ5" s="167"/>
      <c r="HK5" s="167"/>
      <c r="HL5" s="167"/>
      <c r="HM5" s="167"/>
      <c r="HN5" s="167"/>
      <c r="HO5" s="167"/>
      <c r="HP5" s="167"/>
      <c r="HQ5" s="167"/>
      <c r="HR5" s="167"/>
      <c r="HS5" s="167"/>
      <c r="HT5" s="167"/>
      <c r="HU5" s="167"/>
      <c r="HV5" s="167"/>
      <c r="HW5" s="167"/>
      <c r="HX5" s="167"/>
      <c r="HY5" s="167"/>
      <c r="HZ5" s="167"/>
      <c r="IA5" s="167"/>
      <c r="IB5" s="167"/>
      <c r="IC5" s="167"/>
      <c r="ID5" s="167"/>
      <c r="IE5" s="167"/>
      <c r="IF5" s="167"/>
      <c r="IG5" s="167"/>
      <c r="IH5" s="167"/>
      <c r="II5" s="167"/>
      <c r="IJ5" s="167"/>
      <c r="IK5" s="167"/>
      <c r="IL5" s="167"/>
      <c r="IM5" s="167"/>
      <c r="IN5" s="167"/>
      <c r="IO5" s="167"/>
      <c r="IP5" s="167"/>
      <c r="IQ5" s="167"/>
      <c r="IR5" s="167"/>
      <c r="IS5" s="167"/>
      <c r="IT5" s="167"/>
      <c r="IU5" s="167"/>
      <c r="IV5" s="167"/>
    </row>
    <row r="6" spans="1:256" s="144" customFormat="1" ht="58.5" customHeight="1">
      <c r="A6" s="168" t="s">
        <v>237</v>
      </c>
      <c r="B6" s="169" t="s">
        <v>238</v>
      </c>
      <c r="C6" s="169" t="s">
        <v>616</v>
      </c>
      <c r="D6" s="169" t="s">
        <v>617</v>
      </c>
      <c r="E6" s="170" t="s">
        <v>618</v>
      </c>
      <c r="F6" s="171"/>
      <c r="G6" s="171"/>
      <c r="H6" s="172"/>
      <c r="I6" s="172"/>
      <c r="J6" s="172"/>
      <c r="K6" s="172"/>
      <c r="L6" s="172"/>
      <c r="M6" s="172"/>
      <c r="N6" s="171"/>
      <c r="O6" s="171"/>
      <c r="P6" s="171"/>
      <c r="Q6" s="171"/>
      <c r="R6" s="171"/>
      <c r="S6" s="171"/>
      <c r="T6" s="171"/>
      <c r="U6" s="171"/>
      <c r="V6" s="171"/>
      <c r="W6" s="171"/>
      <c r="X6" s="171"/>
      <c r="Y6" s="171"/>
      <c r="Z6" s="171"/>
      <c r="AA6" s="171"/>
      <c r="AB6" s="171"/>
      <c r="AC6" s="171"/>
      <c r="AD6" s="171"/>
      <c r="AE6" s="171"/>
      <c r="AF6" s="171"/>
      <c r="AG6" s="171"/>
      <c r="AH6" s="171"/>
      <c r="AI6" s="171"/>
      <c r="AJ6" s="171"/>
      <c r="AK6" s="171"/>
      <c r="AL6" s="171"/>
      <c r="AM6" s="171"/>
      <c r="AN6" s="171"/>
      <c r="AO6" s="171"/>
      <c r="AP6" s="171"/>
      <c r="AQ6" s="171"/>
      <c r="AR6" s="171"/>
      <c r="AS6" s="171"/>
      <c r="AT6" s="171"/>
      <c r="AU6" s="171"/>
      <c r="AV6" s="171"/>
      <c r="AW6" s="171"/>
      <c r="AX6" s="171"/>
      <c r="AY6" s="171"/>
      <c r="AZ6" s="171"/>
      <c r="BA6" s="171"/>
      <c r="BB6" s="171"/>
      <c r="BC6" s="171"/>
      <c r="BD6" s="171"/>
      <c r="BE6" s="171"/>
      <c r="BF6" s="171"/>
      <c r="BG6" s="171"/>
      <c r="BH6" s="171"/>
      <c r="BI6" s="171"/>
      <c r="BJ6" s="171"/>
      <c r="BK6" s="171"/>
      <c r="BL6" s="171"/>
      <c r="BM6" s="171"/>
      <c r="BN6" s="171"/>
      <c r="BO6" s="171"/>
      <c r="BP6" s="171"/>
      <c r="BQ6" s="171"/>
      <c r="BR6" s="171"/>
      <c r="BS6" s="171"/>
      <c r="BT6" s="171"/>
      <c r="BU6" s="171"/>
      <c r="BV6" s="171"/>
      <c r="BW6" s="171"/>
      <c r="BX6" s="171"/>
      <c r="BY6" s="171"/>
      <c r="BZ6" s="171"/>
      <c r="CA6" s="171"/>
      <c r="CB6" s="171"/>
      <c r="CC6" s="171"/>
      <c r="CD6" s="171"/>
      <c r="CE6" s="171"/>
      <c r="CF6" s="171"/>
      <c r="CG6" s="171"/>
      <c r="CH6" s="171"/>
      <c r="CI6" s="171"/>
      <c r="CJ6" s="171"/>
      <c r="CK6" s="171"/>
      <c r="CL6" s="171"/>
      <c r="CM6" s="171"/>
      <c r="CN6" s="171"/>
      <c r="CO6" s="171"/>
      <c r="CP6" s="171"/>
      <c r="CQ6" s="171"/>
      <c r="CR6" s="171"/>
      <c r="CS6" s="171"/>
      <c r="CT6" s="171"/>
      <c r="CU6" s="171"/>
      <c r="CV6" s="171"/>
      <c r="CW6" s="171"/>
      <c r="CX6" s="171"/>
      <c r="CY6" s="171"/>
      <c r="CZ6" s="171"/>
      <c r="DA6" s="171"/>
      <c r="DB6" s="171"/>
      <c r="DC6" s="171"/>
      <c r="DD6" s="171"/>
      <c r="DE6" s="171"/>
      <c r="DF6" s="171"/>
      <c r="DG6" s="171"/>
      <c r="DH6" s="171"/>
      <c r="DI6" s="171"/>
      <c r="DJ6" s="171"/>
      <c r="DK6" s="171"/>
      <c r="DL6" s="171"/>
      <c r="DM6" s="171"/>
      <c r="DN6" s="171"/>
      <c r="DO6" s="171"/>
      <c r="DP6" s="171"/>
      <c r="DQ6" s="171"/>
      <c r="DR6" s="171"/>
      <c r="DS6" s="171"/>
      <c r="DT6" s="171"/>
      <c r="DU6" s="171"/>
      <c r="DV6" s="171"/>
      <c r="DW6" s="171"/>
      <c r="DX6" s="171"/>
      <c r="DY6" s="171"/>
      <c r="DZ6" s="171"/>
      <c r="EA6" s="171"/>
      <c r="EB6" s="171"/>
      <c r="EC6" s="171"/>
      <c r="ED6" s="171"/>
      <c r="EE6" s="171"/>
      <c r="EF6" s="171"/>
      <c r="EG6" s="171"/>
      <c r="EH6" s="171"/>
      <c r="EI6" s="171"/>
      <c r="EJ6" s="171"/>
      <c r="EK6" s="171"/>
      <c r="EL6" s="171"/>
      <c r="EM6" s="171"/>
      <c r="EN6" s="171"/>
      <c r="EO6" s="171"/>
      <c r="EP6" s="171"/>
      <c r="EQ6" s="171"/>
      <c r="ER6" s="171"/>
      <c r="ES6" s="171"/>
      <c r="ET6" s="171"/>
      <c r="EU6" s="171"/>
      <c r="EV6" s="171"/>
      <c r="EW6" s="171"/>
      <c r="EX6" s="171"/>
      <c r="EY6" s="171"/>
      <c r="EZ6" s="171"/>
      <c r="FA6" s="171"/>
      <c r="FB6" s="171"/>
      <c r="FC6" s="171"/>
      <c r="FD6" s="171"/>
      <c r="FE6" s="171"/>
      <c r="FF6" s="171"/>
      <c r="FG6" s="171"/>
      <c r="FH6" s="171"/>
      <c r="FI6" s="171"/>
      <c r="FJ6" s="171"/>
      <c r="FK6" s="171"/>
      <c r="FL6" s="171"/>
      <c r="FM6" s="171"/>
      <c r="FN6" s="171"/>
      <c r="FO6" s="171"/>
      <c r="FP6" s="171"/>
      <c r="FQ6" s="171"/>
      <c r="FR6" s="171"/>
      <c r="FS6" s="171"/>
      <c r="FT6" s="171"/>
      <c r="FU6" s="171"/>
      <c r="FV6" s="171"/>
      <c r="FW6" s="171"/>
      <c r="FX6" s="171"/>
      <c r="FY6" s="171"/>
      <c r="FZ6" s="171"/>
      <c r="GA6" s="171"/>
      <c r="GB6" s="171"/>
      <c r="GC6" s="171"/>
      <c r="GD6" s="171"/>
      <c r="GE6" s="171"/>
      <c r="GF6" s="171"/>
      <c r="GG6" s="171"/>
      <c r="GH6" s="171"/>
      <c r="GI6" s="171"/>
      <c r="GJ6" s="171"/>
      <c r="GK6" s="171"/>
      <c r="GL6" s="171"/>
      <c r="GM6" s="171"/>
      <c r="GN6" s="171"/>
      <c r="GO6" s="171"/>
      <c r="GP6" s="171"/>
      <c r="GQ6" s="171"/>
      <c r="GR6" s="171"/>
      <c r="GS6" s="171"/>
      <c r="GT6" s="171"/>
      <c r="GU6" s="171"/>
      <c r="GV6" s="171"/>
      <c r="GW6" s="171"/>
      <c r="GX6" s="171"/>
      <c r="GY6" s="171"/>
      <c r="GZ6" s="171"/>
      <c r="HA6" s="171"/>
      <c r="HB6" s="171"/>
      <c r="HC6" s="171"/>
      <c r="HD6" s="171"/>
      <c r="HE6" s="171"/>
      <c r="HF6" s="171"/>
      <c r="HG6" s="171"/>
      <c r="HH6" s="171"/>
      <c r="HI6" s="171"/>
      <c r="HJ6" s="171"/>
      <c r="HK6" s="171"/>
      <c r="HL6" s="171"/>
      <c r="HM6" s="171"/>
      <c r="HN6" s="171"/>
      <c r="HO6" s="171"/>
      <c r="HP6" s="171"/>
      <c r="HQ6" s="171"/>
      <c r="HR6" s="171"/>
      <c r="HS6" s="171"/>
      <c r="HT6" s="171"/>
      <c r="HU6" s="171"/>
      <c r="HV6" s="171"/>
      <c r="HW6" s="171"/>
      <c r="HX6" s="171"/>
      <c r="HY6" s="171"/>
      <c r="HZ6" s="171"/>
      <c r="IA6" s="171"/>
      <c r="IB6" s="171"/>
      <c r="IC6" s="171"/>
      <c r="ID6" s="171"/>
      <c r="IE6" s="171"/>
      <c r="IF6" s="171"/>
      <c r="IG6" s="171"/>
      <c r="IH6" s="171"/>
      <c r="II6" s="171"/>
      <c r="IJ6" s="171"/>
      <c r="IK6" s="171"/>
      <c r="IL6" s="171"/>
      <c r="IM6" s="171"/>
      <c r="IN6" s="171"/>
      <c r="IO6" s="171"/>
      <c r="IP6" s="171"/>
      <c r="IQ6" s="171"/>
      <c r="IR6" s="171"/>
      <c r="IS6" s="171"/>
      <c r="IT6" s="171"/>
      <c r="IU6" s="171"/>
      <c r="IV6" s="171"/>
    </row>
    <row r="7" spans="1:256" s="145" customFormat="1" ht="15" customHeight="1">
      <c r="A7" s="173" t="s">
        <v>3</v>
      </c>
      <c r="B7" s="174" t="s">
        <v>4</v>
      </c>
      <c r="C7" s="174">
        <v>1</v>
      </c>
      <c r="D7" s="175">
        <v>2</v>
      </c>
      <c r="E7" s="176">
        <v>3</v>
      </c>
      <c r="F7" s="177"/>
      <c r="G7" s="177"/>
      <c r="H7" s="172"/>
      <c r="I7" s="172"/>
      <c r="J7" s="172"/>
      <c r="K7" s="172"/>
      <c r="L7" s="172"/>
      <c r="M7" s="172"/>
      <c r="N7" s="177"/>
      <c r="O7" s="177"/>
      <c r="P7" s="177"/>
      <c r="Q7" s="177"/>
      <c r="R7" s="177"/>
      <c r="S7" s="177"/>
      <c r="T7" s="177"/>
      <c r="U7" s="177"/>
      <c r="V7" s="177"/>
      <c r="W7" s="177"/>
      <c r="X7" s="177"/>
      <c r="Y7" s="177"/>
      <c r="Z7" s="177"/>
      <c r="AA7" s="177"/>
      <c r="AB7" s="177"/>
      <c r="AC7" s="177"/>
      <c r="AD7" s="177"/>
      <c r="AE7" s="177"/>
      <c r="AF7" s="177"/>
      <c r="AG7" s="177"/>
      <c r="AH7" s="177"/>
      <c r="AI7" s="177"/>
      <c r="AJ7" s="177"/>
      <c r="AK7" s="177"/>
      <c r="AL7" s="177"/>
      <c r="AM7" s="177"/>
      <c r="AN7" s="177"/>
      <c r="AO7" s="177"/>
      <c r="AP7" s="177"/>
      <c r="AQ7" s="177"/>
      <c r="AR7" s="177"/>
      <c r="AS7" s="177"/>
      <c r="AT7" s="177"/>
      <c r="AU7" s="177"/>
      <c r="AV7" s="177"/>
      <c r="AW7" s="177"/>
      <c r="AX7" s="177"/>
      <c r="AY7" s="177"/>
      <c r="AZ7" s="177"/>
      <c r="BA7" s="177"/>
      <c r="BB7" s="177"/>
      <c r="BC7" s="177"/>
      <c r="BD7" s="177"/>
      <c r="BE7" s="177"/>
      <c r="BF7" s="177"/>
      <c r="BG7" s="177"/>
      <c r="BH7" s="177"/>
      <c r="BI7" s="177"/>
      <c r="BJ7" s="177"/>
      <c r="BK7" s="177"/>
      <c r="BL7" s="177"/>
      <c r="BM7" s="177"/>
      <c r="BN7" s="177"/>
      <c r="BO7" s="177"/>
      <c r="BP7" s="177"/>
      <c r="BQ7" s="177"/>
      <c r="BR7" s="177"/>
      <c r="BS7" s="177"/>
      <c r="BT7" s="177"/>
      <c r="BU7" s="177"/>
      <c r="BV7" s="177"/>
      <c r="BW7" s="177"/>
      <c r="BX7" s="177"/>
      <c r="BY7" s="177"/>
      <c r="BZ7" s="177"/>
      <c r="CA7" s="177"/>
      <c r="CB7" s="177"/>
      <c r="CC7" s="177"/>
      <c r="CD7" s="177"/>
      <c r="CE7" s="177"/>
      <c r="CF7" s="177"/>
      <c r="CG7" s="177"/>
      <c r="CH7" s="177"/>
      <c r="CI7" s="177"/>
      <c r="CJ7" s="177"/>
      <c r="CK7" s="177"/>
      <c r="CL7" s="177"/>
      <c r="CM7" s="177"/>
      <c r="CN7" s="177"/>
      <c r="CO7" s="177"/>
      <c r="CP7" s="177"/>
      <c r="CQ7" s="177"/>
      <c r="CR7" s="177"/>
      <c r="CS7" s="177"/>
      <c r="CT7" s="177"/>
      <c r="CU7" s="177"/>
      <c r="CV7" s="177"/>
      <c r="CW7" s="177"/>
      <c r="CX7" s="177"/>
      <c r="CY7" s="177"/>
      <c r="CZ7" s="177"/>
      <c r="DA7" s="177"/>
      <c r="DB7" s="177"/>
      <c r="DC7" s="177"/>
      <c r="DD7" s="177"/>
      <c r="DE7" s="177"/>
      <c r="DF7" s="177"/>
      <c r="DG7" s="177"/>
      <c r="DH7" s="177"/>
      <c r="DI7" s="177"/>
      <c r="DJ7" s="177"/>
      <c r="DK7" s="177"/>
      <c r="DL7" s="177"/>
      <c r="DM7" s="177"/>
      <c r="DN7" s="177"/>
      <c r="DO7" s="177"/>
      <c r="DP7" s="177"/>
      <c r="DQ7" s="177"/>
      <c r="DR7" s="177"/>
      <c r="DS7" s="177"/>
      <c r="DT7" s="177"/>
      <c r="DU7" s="177"/>
      <c r="DV7" s="177"/>
      <c r="DW7" s="177"/>
      <c r="DX7" s="177"/>
      <c r="DY7" s="177"/>
      <c r="DZ7" s="177"/>
      <c r="EA7" s="177"/>
      <c r="EB7" s="177"/>
      <c r="EC7" s="177"/>
      <c r="ED7" s="177"/>
      <c r="EE7" s="177"/>
      <c r="EF7" s="177"/>
      <c r="EG7" s="177"/>
      <c r="EH7" s="177"/>
      <c r="EI7" s="177"/>
      <c r="EJ7" s="177"/>
      <c r="EK7" s="177"/>
      <c r="EL7" s="177"/>
      <c r="EM7" s="177"/>
      <c r="EN7" s="177"/>
      <c r="EO7" s="177"/>
      <c r="EP7" s="177"/>
      <c r="EQ7" s="177"/>
      <c r="ER7" s="177"/>
      <c r="ES7" s="177"/>
      <c r="ET7" s="177"/>
      <c r="EU7" s="177"/>
      <c r="EV7" s="177"/>
      <c r="EW7" s="177"/>
      <c r="EX7" s="177"/>
      <c r="EY7" s="177"/>
      <c r="EZ7" s="177"/>
      <c r="FA7" s="177"/>
      <c r="FB7" s="177"/>
      <c r="FC7" s="177"/>
      <c r="FD7" s="177"/>
      <c r="FE7" s="177"/>
      <c r="FF7" s="177"/>
      <c r="FG7" s="177"/>
      <c r="FH7" s="177"/>
      <c r="FI7" s="177"/>
      <c r="FJ7" s="177"/>
      <c r="FK7" s="177"/>
      <c r="FL7" s="177"/>
      <c r="FM7" s="177"/>
      <c r="FN7" s="177"/>
      <c r="FO7" s="177"/>
      <c r="FP7" s="177"/>
      <c r="FQ7" s="177"/>
      <c r="FR7" s="177"/>
      <c r="FS7" s="177"/>
      <c r="FT7" s="177"/>
      <c r="FU7" s="177"/>
      <c r="FV7" s="177"/>
      <c r="FW7" s="177"/>
      <c r="FX7" s="177"/>
      <c r="FY7" s="177"/>
      <c r="FZ7" s="177"/>
      <c r="GA7" s="177"/>
      <c r="GB7" s="177"/>
      <c r="GC7" s="177"/>
      <c r="GD7" s="177"/>
      <c r="GE7" s="177"/>
      <c r="GF7" s="177"/>
      <c r="GG7" s="177"/>
      <c r="GH7" s="177"/>
      <c r="GI7" s="177"/>
      <c r="GJ7" s="177"/>
      <c r="GK7" s="177"/>
      <c r="GL7" s="177"/>
      <c r="GM7" s="177"/>
      <c r="GN7" s="177"/>
      <c r="GO7" s="177"/>
      <c r="GP7" s="177"/>
      <c r="GQ7" s="177"/>
      <c r="GR7" s="177"/>
      <c r="GS7" s="177"/>
      <c r="GT7" s="177"/>
      <c r="GU7" s="177"/>
      <c r="GV7" s="177"/>
      <c r="GW7" s="177"/>
      <c r="GX7" s="177"/>
      <c r="GY7" s="177"/>
      <c r="GZ7" s="177"/>
      <c r="HA7" s="177"/>
      <c r="HB7" s="177"/>
      <c r="HC7" s="177"/>
      <c r="HD7" s="177"/>
      <c r="HE7" s="177"/>
      <c r="HF7" s="177"/>
      <c r="HG7" s="177"/>
      <c r="HH7" s="177"/>
      <c r="HI7" s="177"/>
      <c r="HJ7" s="177"/>
      <c r="HK7" s="177"/>
      <c r="HL7" s="177"/>
      <c r="HM7" s="177"/>
      <c r="HN7" s="177"/>
      <c r="HO7" s="177"/>
      <c r="HP7" s="177"/>
      <c r="HQ7" s="177"/>
      <c r="HR7" s="177"/>
      <c r="HS7" s="177"/>
      <c r="HT7" s="177"/>
      <c r="HU7" s="177"/>
      <c r="HV7" s="177"/>
      <c r="HW7" s="177"/>
      <c r="HX7" s="177"/>
      <c r="HY7" s="177"/>
      <c r="HZ7" s="177"/>
      <c r="IA7" s="177"/>
      <c r="IB7" s="177"/>
      <c r="IC7" s="177"/>
      <c r="ID7" s="177"/>
      <c r="IE7" s="177"/>
      <c r="IF7" s="177"/>
      <c r="IG7" s="177"/>
      <c r="IH7" s="177"/>
      <c r="II7" s="177"/>
      <c r="IJ7" s="177"/>
      <c r="IK7" s="177"/>
      <c r="IL7" s="177"/>
      <c r="IM7" s="177"/>
      <c r="IN7" s="177"/>
      <c r="IO7" s="177"/>
      <c r="IP7" s="177"/>
      <c r="IQ7" s="177"/>
      <c r="IR7" s="177"/>
      <c r="IS7" s="177"/>
      <c r="IT7" s="177"/>
      <c r="IU7" s="177"/>
      <c r="IV7" s="177"/>
    </row>
    <row r="8" spans="1:256" s="146" customFormat="1" ht="18" customHeight="1">
      <c r="A8" s="178" t="s">
        <v>11</v>
      </c>
      <c r="B8" s="179" t="s">
        <v>575</v>
      </c>
      <c r="C8" s="180">
        <v>101.71</v>
      </c>
      <c r="D8" s="180">
        <v>105.59</v>
      </c>
      <c r="E8" s="181">
        <v>100.62</v>
      </c>
      <c r="F8" s="182"/>
      <c r="G8" s="182"/>
      <c r="H8" s="182"/>
      <c r="I8" s="182"/>
      <c r="J8" s="182"/>
      <c r="K8" s="182"/>
      <c r="L8" s="182"/>
      <c r="M8" s="182"/>
      <c r="N8" s="182"/>
      <c r="O8" s="182"/>
      <c r="P8" s="182"/>
      <c r="Q8" s="182"/>
      <c r="R8" s="182"/>
      <c r="S8" s="182"/>
      <c r="T8" s="182"/>
      <c r="U8" s="182"/>
      <c r="V8" s="182"/>
      <c r="W8" s="182"/>
      <c r="X8" s="182"/>
      <c r="Y8" s="182"/>
      <c r="Z8" s="182"/>
      <c r="AA8" s="182"/>
      <c r="AB8" s="182"/>
      <c r="AC8" s="182"/>
      <c r="AD8" s="182"/>
      <c r="AE8" s="182"/>
      <c r="AF8" s="182"/>
      <c r="AG8" s="182"/>
      <c r="AH8" s="182"/>
      <c r="AI8" s="182"/>
      <c r="AJ8" s="182"/>
      <c r="AK8" s="182"/>
      <c r="AL8" s="182"/>
      <c r="AM8" s="182"/>
      <c r="AN8" s="182"/>
      <c r="AO8" s="182"/>
      <c r="AP8" s="182"/>
      <c r="AQ8" s="182"/>
      <c r="AR8" s="182"/>
      <c r="AS8" s="182"/>
      <c r="AT8" s="182"/>
      <c r="AU8" s="182"/>
      <c r="AV8" s="182"/>
      <c r="AW8" s="182"/>
      <c r="AX8" s="182"/>
      <c r="AY8" s="182"/>
      <c r="AZ8" s="182"/>
      <c r="BA8" s="182"/>
      <c r="BB8" s="182"/>
      <c r="BC8" s="182"/>
      <c r="BD8" s="182"/>
      <c r="BE8" s="182"/>
      <c r="BF8" s="182"/>
      <c r="BG8" s="182"/>
      <c r="BH8" s="182"/>
      <c r="BI8" s="182"/>
      <c r="BJ8" s="182"/>
      <c r="BK8" s="182"/>
      <c r="BL8" s="182"/>
      <c r="BM8" s="182"/>
      <c r="BN8" s="182"/>
      <c r="BO8" s="182"/>
      <c r="BP8" s="182"/>
      <c r="BQ8" s="182"/>
      <c r="BR8" s="182"/>
      <c r="BS8" s="182"/>
      <c r="BT8" s="182"/>
      <c r="BU8" s="182"/>
      <c r="BV8" s="182"/>
      <c r="BW8" s="182"/>
      <c r="BX8" s="182"/>
      <c r="BY8" s="182"/>
      <c r="BZ8" s="182"/>
      <c r="CA8" s="182"/>
      <c r="CB8" s="182"/>
      <c r="CC8" s="182"/>
      <c r="CD8" s="182"/>
      <c r="CE8" s="182"/>
      <c r="CF8" s="182"/>
      <c r="CG8" s="182"/>
      <c r="CH8" s="182"/>
      <c r="CI8" s="182"/>
      <c r="CJ8" s="182"/>
      <c r="CK8" s="182"/>
      <c r="CL8" s="182"/>
      <c r="CM8" s="182"/>
      <c r="CN8" s="182"/>
      <c r="CO8" s="182"/>
      <c r="CP8" s="182"/>
      <c r="CQ8" s="182"/>
      <c r="CR8" s="182"/>
      <c r="CS8" s="182"/>
      <c r="CT8" s="182"/>
      <c r="CU8" s="182"/>
      <c r="CV8" s="182"/>
      <c r="CW8" s="182"/>
      <c r="CX8" s="182"/>
      <c r="CY8" s="182"/>
      <c r="CZ8" s="182"/>
      <c r="DA8" s="182"/>
      <c r="DB8" s="182"/>
      <c r="DC8" s="182"/>
      <c r="DD8" s="182"/>
      <c r="DE8" s="182"/>
      <c r="DF8" s="182"/>
      <c r="DG8" s="182"/>
      <c r="DH8" s="182"/>
      <c r="DI8" s="182"/>
      <c r="DJ8" s="182"/>
      <c r="DK8" s="182"/>
      <c r="DL8" s="182"/>
      <c r="DM8" s="182"/>
      <c r="DN8" s="182"/>
      <c r="DO8" s="182"/>
      <c r="DP8" s="182"/>
      <c r="DQ8" s="182"/>
      <c r="DR8" s="182"/>
      <c r="DS8" s="182"/>
      <c r="DT8" s="182"/>
      <c r="DU8" s="182"/>
      <c r="DV8" s="182"/>
      <c r="DW8" s="182"/>
      <c r="DX8" s="182"/>
      <c r="DY8" s="182"/>
      <c r="DZ8" s="182"/>
      <c r="EA8" s="182"/>
      <c r="EB8" s="182"/>
      <c r="EC8" s="182"/>
      <c r="ED8" s="182"/>
      <c r="EE8" s="182"/>
      <c r="EF8" s="182"/>
      <c r="EG8" s="182"/>
      <c r="EH8" s="182"/>
      <c r="EI8" s="182"/>
      <c r="EJ8" s="182"/>
      <c r="EK8" s="182"/>
      <c r="EL8" s="182"/>
      <c r="EM8" s="182"/>
      <c r="EN8" s="182"/>
      <c r="EO8" s="182"/>
      <c r="EP8" s="182"/>
      <c r="EQ8" s="182"/>
      <c r="ER8" s="182"/>
      <c r="ES8" s="182"/>
      <c r="ET8" s="182"/>
      <c r="EU8" s="182"/>
      <c r="EV8" s="182"/>
      <c r="EW8" s="182"/>
      <c r="EX8" s="182"/>
      <c r="EY8" s="182"/>
      <c r="EZ8" s="182"/>
      <c r="FA8" s="182"/>
      <c r="FB8" s="182"/>
      <c r="FC8" s="182"/>
      <c r="FD8" s="182"/>
      <c r="FE8" s="182"/>
      <c r="FF8" s="182"/>
      <c r="FG8" s="182"/>
      <c r="FH8" s="182"/>
      <c r="FI8" s="182"/>
      <c r="FJ8" s="182"/>
      <c r="FK8" s="182"/>
      <c r="FL8" s="182"/>
      <c r="FM8" s="182"/>
      <c r="FN8" s="182"/>
      <c r="FO8" s="182"/>
      <c r="FP8" s="182"/>
      <c r="FQ8" s="182"/>
      <c r="FR8" s="182"/>
      <c r="FS8" s="182"/>
      <c r="FT8" s="182"/>
      <c r="FU8" s="182"/>
      <c r="FV8" s="182"/>
      <c r="FW8" s="182"/>
      <c r="FX8" s="182"/>
      <c r="FY8" s="182"/>
      <c r="FZ8" s="182"/>
      <c r="GA8" s="182"/>
      <c r="GB8" s="182"/>
      <c r="GC8" s="182"/>
      <c r="GD8" s="182"/>
      <c r="GE8" s="182"/>
      <c r="GF8" s="182"/>
      <c r="GG8" s="182"/>
      <c r="GH8" s="182"/>
      <c r="GI8" s="182"/>
      <c r="GJ8" s="182"/>
      <c r="GK8" s="182"/>
      <c r="GL8" s="182"/>
      <c r="GM8" s="182"/>
      <c r="GN8" s="182"/>
      <c r="GO8" s="182"/>
      <c r="GP8" s="182"/>
      <c r="GQ8" s="182"/>
      <c r="GR8" s="182"/>
      <c r="GS8" s="182"/>
      <c r="GT8" s="182"/>
      <c r="GU8" s="182"/>
      <c r="GV8" s="182"/>
      <c r="GW8" s="182"/>
      <c r="GX8" s="182"/>
      <c r="GY8" s="182"/>
      <c r="GZ8" s="182"/>
      <c r="HA8" s="182"/>
      <c r="HB8" s="182"/>
      <c r="HC8" s="182"/>
      <c r="HD8" s="182"/>
      <c r="HE8" s="182"/>
      <c r="HF8" s="182"/>
      <c r="HG8" s="182"/>
      <c r="HH8" s="182"/>
      <c r="HI8" s="182"/>
      <c r="HJ8" s="182"/>
      <c r="HK8" s="182"/>
      <c r="HL8" s="182"/>
      <c r="HM8" s="182"/>
      <c r="HN8" s="182"/>
      <c r="HO8" s="182"/>
      <c r="HP8" s="182"/>
      <c r="HQ8" s="182"/>
      <c r="HR8" s="182"/>
      <c r="HS8" s="182"/>
      <c r="HT8" s="182"/>
      <c r="HU8" s="182"/>
      <c r="HV8" s="182"/>
      <c r="HW8" s="182"/>
      <c r="HX8" s="182"/>
      <c r="HY8" s="182"/>
      <c r="HZ8" s="182"/>
      <c r="IA8" s="182"/>
      <c r="IB8" s="182"/>
      <c r="IC8" s="182"/>
      <c r="ID8" s="182"/>
      <c r="IE8" s="182"/>
      <c r="IF8" s="182"/>
      <c r="IG8" s="182"/>
      <c r="IH8" s="182"/>
      <c r="II8" s="182"/>
      <c r="IJ8" s="182"/>
      <c r="IK8" s="182"/>
      <c r="IL8" s="182"/>
      <c r="IM8" s="182"/>
      <c r="IN8" s="182"/>
      <c r="IO8" s="182"/>
      <c r="IP8" s="182"/>
      <c r="IQ8" s="182"/>
      <c r="IR8" s="182"/>
      <c r="IS8" s="182"/>
      <c r="IT8" s="182"/>
      <c r="IU8" s="182"/>
      <c r="IV8" s="182"/>
    </row>
    <row r="9" spans="1:256" s="147" customFormat="1" ht="18" customHeight="1">
      <c r="A9" s="183" t="s">
        <v>495</v>
      </c>
      <c r="B9" s="184" t="s">
        <v>527</v>
      </c>
      <c r="C9" s="185">
        <v>99.41</v>
      </c>
      <c r="D9" s="185">
        <v>110.27</v>
      </c>
      <c r="E9" s="186">
        <v>99.66</v>
      </c>
      <c r="F9" s="187"/>
      <c r="G9" s="187"/>
      <c r="H9" s="187"/>
      <c r="I9" s="187"/>
      <c r="J9" s="187"/>
      <c r="K9" s="187"/>
      <c r="L9" s="187"/>
      <c r="M9" s="187"/>
      <c r="N9" s="187"/>
      <c r="O9" s="187"/>
      <c r="P9" s="187"/>
      <c r="Q9" s="187"/>
      <c r="R9" s="187"/>
      <c r="S9" s="187"/>
      <c r="T9" s="187"/>
      <c r="U9" s="187"/>
      <c r="V9" s="187"/>
      <c r="W9" s="187"/>
      <c r="X9" s="187"/>
      <c r="Y9" s="187"/>
      <c r="Z9" s="187"/>
      <c r="AA9" s="187"/>
      <c r="AB9" s="187"/>
      <c r="AC9" s="187"/>
      <c r="AD9" s="187"/>
      <c r="AE9" s="187"/>
      <c r="AF9" s="187"/>
      <c r="AG9" s="187"/>
      <c r="AH9" s="187"/>
      <c r="AI9" s="187"/>
      <c r="AJ9" s="187"/>
      <c r="AK9" s="187"/>
      <c r="AL9" s="187"/>
      <c r="AM9" s="187"/>
      <c r="AN9" s="187"/>
      <c r="AO9" s="187"/>
      <c r="AP9" s="187"/>
      <c r="AQ9" s="187"/>
      <c r="AR9" s="187"/>
      <c r="AS9" s="187"/>
      <c r="AT9" s="187"/>
      <c r="AU9" s="187"/>
      <c r="AV9" s="187"/>
      <c r="AW9" s="187"/>
      <c r="AX9" s="187"/>
      <c r="AY9" s="187"/>
      <c r="AZ9" s="187"/>
      <c r="BA9" s="187"/>
      <c r="BB9" s="187"/>
      <c r="BC9" s="187"/>
      <c r="BD9" s="187"/>
      <c r="BE9" s="187"/>
      <c r="BF9" s="187"/>
      <c r="BG9" s="187"/>
      <c r="BH9" s="187"/>
      <c r="BI9" s="187"/>
      <c r="BJ9" s="187"/>
      <c r="BK9" s="187"/>
      <c r="BL9" s="187"/>
      <c r="BM9" s="187"/>
      <c r="BN9" s="187"/>
      <c r="BO9" s="187"/>
      <c r="BP9" s="187"/>
      <c r="BQ9" s="187"/>
      <c r="BR9" s="187"/>
      <c r="BS9" s="187"/>
      <c r="BT9" s="187"/>
      <c r="BU9" s="187"/>
      <c r="BV9" s="187"/>
      <c r="BW9" s="187"/>
      <c r="BX9" s="187"/>
      <c r="BY9" s="187"/>
      <c r="BZ9" s="187"/>
      <c r="CA9" s="187"/>
      <c r="CB9" s="187"/>
      <c r="CC9" s="187"/>
      <c r="CD9" s="187"/>
      <c r="CE9" s="187"/>
      <c r="CF9" s="187"/>
      <c r="CG9" s="187"/>
      <c r="CH9" s="187"/>
      <c r="CI9" s="187"/>
      <c r="CJ9" s="187"/>
      <c r="CK9" s="187"/>
      <c r="CL9" s="187"/>
      <c r="CM9" s="187"/>
      <c r="CN9" s="187"/>
      <c r="CO9" s="187"/>
      <c r="CP9" s="187"/>
      <c r="CQ9" s="187"/>
      <c r="CR9" s="187"/>
      <c r="CS9" s="187"/>
      <c r="CT9" s="187"/>
      <c r="CU9" s="187"/>
      <c r="CV9" s="187"/>
      <c r="CW9" s="187"/>
      <c r="CX9" s="187"/>
      <c r="CY9" s="187"/>
      <c r="CZ9" s="187"/>
      <c r="DA9" s="187"/>
      <c r="DB9" s="187"/>
      <c r="DC9" s="187"/>
      <c r="DD9" s="187"/>
      <c r="DE9" s="187"/>
      <c r="DF9" s="187"/>
      <c r="DG9" s="187"/>
      <c r="DH9" s="187"/>
      <c r="DI9" s="187"/>
      <c r="DJ9" s="187"/>
      <c r="DK9" s="187"/>
      <c r="DL9" s="187"/>
      <c r="DM9" s="187"/>
      <c r="DN9" s="187"/>
      <c r="DO9" s="187"/>
      <c r="DP9" s="187"/>
      <c r="DQ9" s="187"/>
      <c r="DR9" s="187"/>
      <c r="DS9" s="187"/>
      <c r="DT9" s="187"/>
      <c r="DU9" s="187"/>
      <c r="DV9" s="187"/>
      <c r="DW9" s="187"/>
      <c r="DX9" s="187"/>
      <c r="DY9" s="187"/>
      <c r="DZ9" s="187"/>
      <c r="EA9" s="187"/>
      <c r="EB9" s="187"/>
      <c r="EC9" s="187"/>
      <c r="ED9" s="187"/>
      <c r="EE9" s="187"/>
      <c r="EF9" s="187"/>
      <c r="EG9" s="187"/>
      <c r="EH9" s="187"/>
      <c r="EI9" s="187"/>
      <c r="EJ9" s="187"/>
      <c r="EK9" s="187"/>
      <c r="EL9" s="187"/>
      <c r="EM9" s="187"/>
      <c r="EN9" s="187"/>
      <c r="EO9" s="187"/>
      <c r="EP9" s="187"/>
      <c r="EQ9" s="187"/>
      <c r="ER9" s="187"/>
      <c r="ES9" s="187"/>
      <c r="ET9" s="187"/>
      <c r="EU9" s="187"/>
      <c r="EV9" s="187"/>
      <c r="EW9" s="187"/>
      <c r="EX9" s="187"/>
      <c r="EY9" s="187"/>
      <c r="EZ9" s="187"/>
      <c r="FA9" s="187"/>
      <c r="FB9" s="187"/>
      <c r="FC9" s="187"/>
      <c r="FD9" s="187"/>
      <c r="FE9" s="187"/>
      <c r="FF9" s="187"/>
      <c r="FG9" s="187"/>
      <c r="FH9" s="187"/>
      <c r="FI9" s="187"/>
      <c r="FJ9" s="187"/>
      <c r="FK9" s="187"/>
      <c r="FL9" s="187"/>
      <c r="FM9" s="187"/>
      <c r="FN9" s="187"/>
      <c r="FO9" s="187"/>
      <c r="FP9" s="187"/>
      <c r="FQ9" s="187"/>
      <c r="FR9" s="187"/>
      <c r="FS9" s="187"/>
      <c r="FT9" s="187"/>
      <c r="FU9" s="187"/>
      <c r="FV9" s="187"/>
      <c r="FW9" s="187"/>
      <c r="FX9" s="187"/>
      <c r="FY9" s="187"/>
      <c r="FZ9" s="187"/>
      <c r="GA9" s="187"/>
      <c r="GB9" s="187"/>
      <c r="GC9" s="187"/>
      <c r="GD9" s="187"/>
      <c r="GE9" s="187"/>
      <c r="GF9" s="187"/>
      <c r="GG9" s="187"/>
      <c r="GH9" s="187"/>
      <c r="GI9" s="187"/>
      <c r="GJ9" s="187"/>
      <c r="GK9" s="187"/>
      <c r="GL9" s="187"/>
      <c r="GM9" s="187"/>
      <c r="GN9" s="187"/>
      <c r="GO9" s="187"/>
      <c r="GP9" s="187"/>
      <c r="GQ9" s="187"/>
      <c r="GR9" s="187"/>
      <c r="GS9" s="187"/>
      <c r="GT9" s="187"/>
      <c r="GU9" s="187"/>
      <c r="GV9" s="187"/>
      <c r="GW9" s="187"/>
      <c r="GX9" s="187"/>
      <c r="GY9" s="187"/>
      <c r="GZ9" s="187"/>
      <c r="HA9" s="187"/>
      <c r="HB9" s="187"/>
      <c r="HC9" s="187"/>
      <c r="HD9" s="187"/>
      <c r="HE9" s="187"/>
      <c r="HF9" s="187"/>
      <c r="HG9" s="187"/>
      <c r="HH9" s="187"/>
      <c r="HI9" s="187"/>
      <c r="HJ9" s="187"/>
      <c r="HK9" s="187"/>
      <c r="HL9" s="187"/>
      <c r="HM9" s="187"/>
      <c r="HN9" s="187"/>
      <c r="HO9" s="187"/>
      <c r="HP9" s="187"/>
      <c r="HQ9" s="187"/>
      <c r="HR9" s="187"/>
      <c r="HS9" s="187"/>
      <c r="HT9" s="187"/>
      <c r="HU9" s="187"/>
      <c r="HV9" s="187"/>
      <c r="HW9" s="187"/>
      <c r="HX9" s="187"/>
      <c r="HY9" s="187"/>
      <c r="HZ9" s="187"/>
      <c r="IA9" s="187"/>
      <c r="IB9" s="187"/>
      <c r="IC9" s="187"/>
      <c r="ID9" s="187"/>
      <c r="IE9" s="187"/>
      <c r="IF9" s="187"/>
      <c r="IG9" s="187"/>
      <c r="IH9" s="187"/>
      <c r="II9" s="187"/>
      <c r="IJ9" s="187"/>
      <c r="IK9" s="187"/>
      <c r="IL9" s="187"/>
      <c r="IM9" s="187"/>
      <c r="IN9" s="187"/>
      <c r="IO9" s="187"/>
      <c r="IP9" s="187"/>
      <c r="IQ9" s="187"/>
      <c r="IR9" s="187"/>
      <c r="IS9" s="187"/>
      <c r="IT9" s="187"/>
      <c r="IU9" s="187"/>
      <c r="IV9" s="187"/>
    </row>
    <row r="10" spans="1:256" s="147" customFormat="1" ht="18" customHeight="1">
      <c r="A10" s="183" t="s">
        <v>496</v>
      </c>
      <c r="B10" s="184" t="s">
        <v>528</v>
      </c>
      <c r="C10" s="185">
        <v>102.55</v>
      </c>
      <c r="D10" s="185">
        <v>92.79</v>
      </c>
      <c r="E10" s="186">
        <v>98.82</v>
      </c>
      <c r="F10" s="187"/>
      <c r="G10" s="187"/>
      <c r="H10" s="187"/>
      <c r="I10" s="187"/>
      <c r="J10" s="187"/>
      <c r="K10" s="187"/>
      <c r="L10" s="187"/>
      <c r="M10" s="187"/>
      <c r="N10" s="187"/>
      <c r="O10" s="187"/>
      <c r="P10" s="187"/>
      <c r="Q10" s="187"/>
      <c r="R10" s="187"/>
      <c r="S10" s="187"/>
      <c r="T10" s="187"/>
      <c r="U10" s="187"/>
      <c r="V10" s="187"/>
      <c r="W10" s="187"/>
      <c r="X10" s="187"/>
      <c r="Y10" s="187"/>
      <c r="Z10" s="187"/>
      <c r="AA10" s="187"/>
      <c r="AB10" s="187"/>
      <c r="AC10" s="187"/>
      <c r="AD10" s="187"/>
      <c r="AE10" s="187"/>
      <c r="AF10" s="187"/>
      <c r="AG10" s="187"/>
      <c r="AH10" s="187"/>
      <c r="AI10" s="187"/>
      <c r="AJ10" s="187"/>
      <c r="AK10" s="187"/>
      <c r="AL10" s="187"/>
      <c r="AM10" s="187"/>
      <c r="AN10" s="187"/>
      <c r="AO10" s="187"/>
      <c r="AP10" s="187"/>
      <c r="AQ10" s="187"/>
      <c r="AR10" s="187"/>
      <c r="AS10" s="187"/>
      <c r="AT10" s="187"/>
      <c r="AU10" s="187"/>
      <c r="AV10" s="187"/>
      <c r="AW10" s="187"/>
      <c r="AX10" s="187"/>
      <c r="AY10" s="187"/>
      <c r="AZ10" s="187"/>
      <c r="BA10" s="187"/>
      <c r="BB10" s="187"/>
      <c r="BC10" s="187"/>
      <c r="BD10" s="187"/>
      <c r="BE10" s="187"/>
      <c r="BF10" s="187"/>
      <c r="BG10" s="187"/>
      <c r="BH10" s="187"/>
      <c r="BI10" s="187"/>
      <c r="BJ10" s="187"/>
      <c r="BK10" s="187"/>
      <c r="BL10" s="187"/>
      <c r="BM10" s="187"/>
      <c r="BN10" s="187"/>
      <c r="BO10" s="187"/>
      <c r="BP10" s="187"/>
      <c r="BQ10" s="187"/>
      <c r="BR10" s="187"/>
      <c r="BS10" s="187"/>
      <c r="BT10" s="187"/>
      <c r="BU10" s="187"/>
      <c r="BV10" s="187"/>
      <c r="BW10" s="187"/>
      <c r="BX10" s="187"/>
      <c r="BY10" s="187"/>
      <c r="BZ10" s="187"/>
      <c r="CA10" s="187"/>
      <c r="CB10" s="187"/>
      <c r="CC10" s="187"/>
      <c r="CD10" s="187"/>
      <c r="CE10" s="187"/>
      <c r="CF10" s="187"/>
      <c r="CG10" s="187"/>
      <c r="CH10" s="187"/>
      <c r="CI10" s="187"/>
      <c r="CJ10" s="187"/>
      <c r="CK10" s="187"/>
      <c r="CL10" s="187"/>
      <c r="CM10" s="187"/>
      <c r="CN10" s="187"/>
      <c r="CO10" s="187"/>
      <c r="CP10" s="187"/>
      <c r="CQ10" s="187"/>
      <c r="CR10" s="187"/>
      <c r="CS10" s="187"/>
      <c r="CT10" s="187"/>
      <c r="CU10" s="187"/>
      <c r="CV10" s="187"/>
      <c r="CW10" s="187"/>
      <c r="CX10" s="187"/>
      <c r="CY10" s="187"/>
      <c r="CZ10" s="187"/>
      <c r="DA10" s="187"/>
      <c r="DB10" s="187"/>
      <c r="DC10" s="187"/>
      <c r="DD10" s="187"/>
      <c r="DE10" s="187"/>
      <c r="DF10" s="187"/>
      <c r="DG10" s="187"/>
      <c r="DH10" s="187"/>
      <c r="DI10" s="187"/>
      <c r="DJ10" s="187"/>
      <c r="DK10" s="187"/>
      <c r="DL10" s="187"/>
      <c r="DM10" s="187"/>
      <c r="DN10" s="187"/>
      <c r="DO10" s="187"/>
      <c r="DP10" s="187"/>
      <c r="DQ10" s="187"/>
      <c r="DR10" s="187"/>
      <c r="DS10" s="187"/>
      <c r="DT10" s="187"/>
      <c r="DU10" s="187"/>
      <c r="DV10" s="187"/>
      <c r="DW10" s="187"/>
      <c r="DX10" s="187"/>
      <c r="DY10" s="187"/>
      <c r="DZ10" s="187"/>
      <c r="EA10" s="187"/>
      <c r="EB10" s="187"/>
      <c r="EC10" s="187"/>
      <c r="ED10" s="187"/>
      <c r="EE10" s="187"/>
      <c r="EF10" s="187"/>
      <c r="EG10" s="187"/>
      <c r="EH10" s="187"/>
      <c r="EI10" s="187"/>
      <c r="EJ10" s="187"/>
      <c r="EK10" s="187"/>
      <c r="EL10" s="187"/>
      <c r="EM10" s="187"/>
      <c r="EN10" s="187"/>
      <c r="EO10" s="187"/>
      <c r="EP10" s="187"/>
      <c r="EQ10" s="187"/>
      <c r="ER10" s="187"/>
      <c r="ES10" s="187"/>
      <c r="ET10" s="187"/>
      <c r="EU10" s="187"/>
      <c r="EV10" s="187"/>
      <c r="EW10" s="187"/>
      <c r="EX10" s="187"/>
      <c r="EY10" s="187"/>
      <c r="EZ10" s="187"/>
      <c r="FA10" s="187"/>
      <c r="FB10" s="187"/>
      <c r="FC10" s="187"/>
      <c r="FD10" s="187"/>
      <c r="FE10" s="187"/>
      <c r="FF10" s="187"/>
      <c r="FG10" s="187"/>
      <c r="FH10" s="187"/>
      <c r="FI10" s="187"/>
      <c r="FJ10" s="187"/>
      <c r="FK10" s="187"/>
      <c r="FL10" s="187"/>
      <c r="FM10" s="187"/>
      <c r="FN10" s="187"/>
      <c r="FO10" s="187"/>
      <c r="FP10" s="187"/>
      <c r="FQ10" s="187"/>
      <c r="FR10" s="187"/>
      <c r="FS10" s="187"/>
      <c r="FT10" s="187"/>
      <c r="FU10" s="187"/>
      <c r="FV10" s="187"/>
      <c r="FW10" s="187"/>
      <c r="FX10" s="187"/>
      <c r="FY10" s="187"/>
      <c r="FZ10" s="187"/>
      <c r="GA10" s="187"/>
      <c r="GB10" s="187"/>
      <c r="GC10" s="187"/>
      <c r="GD10" s="187"/>
      <c r="GE10" s="187"/>
      <c r="GF10" s="187"/>
      <c r="GG10" s="187"/>
      <c r="GH10" s="187"/>
      <c r="GI10" s="187"/>
      <c r="GJ10" s="187"/>
      <c r="GK10" s="187"/>
      <c r="GL10" s="187"/>
      <c r="GM10" s="187"/>
      <c r="GN10" s="187"/>
      <c r="GO10" s="187"/>
      <c r="GP10" s="187"/>
      <c r="GQ10" s="187"/>
      <c r="GR10" s="187"/>
      <c r="GS10" s="187"/>
      <c r="GT10" s="187"/>
      <c r="GU10" s="187"/>
      <c r="GV10" s="187"/>
      <c r="GW10" s="187"/>
      <c r="GX10" s="187"/>
      <c r="GY10" s="187"/>
      <c r="GZ10" s="187"/>
      <c r="HA10" s="187"/>
      <c r="HB10" s="187"/>
      <c r="HC10" s="187"/>
      <c r="HD10" s="187"/>
      <c r="HE10" s="187"/>
      <c r="HF10" s="187"/>
      <c r="HG10" s="187"/>
      <c r="HH10" s="187"/>
      <c r="HI10" s="187"/>
      <c r="HJ10" s="187"/>
      <c r="HK10" s="187"/>
      <c r="HL10" s="187"/>
      <c r="HM10" s="187"/>
      <c r="HN10" s="187"/>
      <c r="HO10" s="187"/>
      <c r="HP10" s="187"/>
      <c r="HQ10" s="187"/>
      <c r="HR10" s="187"/>
      <c r="HS10" s="187"/>
      <c r="HT10" s="187"/>
      <c r="HU10" s="187"/>
      <c r="HV10" s="187"/>
      <c r="HW10" s="187"/>
      <c r="HX10" s="187"/>
      <c r="HY10" s="187"/>
      <c r="HZ10" s="187"/>
      <c r="IA10" s="187"/>
      <c r="IB10" s="187"/>
      <c r="IC10" s="187"/>
      <c r="ID10" s="187"/>
      <c r="IE10" s="187"/>
      <c r="IF10" s="187"/>
      <c r="IG10" s="187"/>
      <c r="IH10" s="187"/>
      <c r="II10" s="187"/>
      <c r="IJ10" s="187"/>
      <c r="IK10" s="187"/>
      <c r="IL10" s="187"/>
      <c r="IM10" s="187"/>
      <c r="IN10" s="187"/>
      <c r="IO10" s="187"/>
      <c r="IP10" s="187"/>
      <c r="IQ10" s="187"/>
      <c r="IR10" s="187"/>
      <c r="IS10" s="187"/>
      <c r="IT10" s="187"/>
      <c r="IU10" s="187"/>
      <c r="IV10" s="187"/>
    </row>
    <row r="11" spans="1:256" s="147" customFormat="1" ht="18" customHeight="1">
      <c r="A11" s="183" t="s">
        <v>497</v>
      </c>
      <c r="B11" s="184" t="s">
        <v>536</v>
      </c>
      <c r="C11" s="185">
        <v>92.2</v>
      </c>
      <c r="D11" s="185">
        <v>108.16</v>
      </c>
      <c r="E11" s="186">
        <v>109.1</v>
      </c>
      <c r="F11" s="187"/>
      <c r="G11" s="187"/>
      <c r="H11" s="187"/>
      <c r="I11" s="187"/>
      <c r="J11" s="187"/>
      <c r="K11" s="187"/>
      <c r="L11" s="187"/>
      <c r="M11" s="187"/>
      <c r="N11" s="187"/>
      <c r="O11" s="187"/>
      <c r="P11" s="187"/>
      <c r="Q11" s="187"/>
      <c r="R11" s="187"/>
      <c r="S11" s="187"/>
      <c r="T11" s="187"/>
      <c r="U11" s="187"/>
      <c r="V11" s="187"/>
      <c r="W11" s="187"/>
      <c r="X11" s="187"/>
      <c r="Y11" s="187"/>
      <c r="Z11" s="187"/>
      <c r="AA11" s="187"/>
      <c r="AB11" s="187"/>
      <c r="AC11" s="187"/>
      <c r="AD11" s="187"/>
      <c r="AE11" s="187"/>
      <c r="AF11" s="187"/>
      <c r="AG11" s="187"/>
      <c r="AH11" s="187"/>
      <c r="AI11" s="187"/>
      <c r="AJ11" s="187"/>
      <c r="AK11" s="187"/>
      <c r="AL11" s="187"/>
      <c r="AM11" s="187"/>
      <c r="AN11" s="187"/>
      <c r="AO11" s="187"/>
      <c r="AP11" s="187"/>
      <c r="AQ11" s="187"/>
      <c r="AR11" s="187"/>
      <c r="AS11" s="187"/>
      <c r="AT11" s="187"/>
      <c r="AU11" s="187"/>
      <c r="AV11" s="187"/>
      <c r="AW11" s="187"/>
      <c r="AX11" s="187"/>
      <c r="AY11" s="187"/>
      <c r="AZ11" s="187"/>
      <c r="BA11" s="187"/>
      <c r="BB11" s="187"/>
      <c r="BC11" s="187"/>
      <c r="BD11" s="187"/>
      <c r="BE11" s="187"/>
      <c r="BF11" s="187"/>
      <c r="BG11" s="187"/>
      <c r="BH11" s="187"/>
      <c r="BI11" s="187"/>
      <c r="BJ11" s="187"/>
      <c r="BK11" s="187"/>
      <c r="BL11" s="187"/>
      <c r="BM11" s="187"/>
      <c r="BN11" s="187"/>
      <c r="BO11" s="187"/>
      <c r="BP11" s="187"/>
      <c r="BQ11" s="187"/>
      <c r="BR11" s="187"/>
      <c r="BS11" s="187"/>
      <c r="BT11" s="187"/>
      <c r="BU11" s="187"/>
      <c r="BV11" s="187"/>
      <c r="BW11" s="187"/>
      <c r="BX11" s="187"/>
      <c r="BY11" s="187"/>
      <c r="BZ11" s="187"/>
      <c r="CA11" s="187"/>
      <c r="CB11" s="187"/>
      <c r="CC11" s="187"/>
      <c r="CD11" s="187"/>
      <c r="CE11" s="187"/>
      <c r="CF11" s="187"/>
      <c r="CG11" s="187"/>
      <c r="CH11" s="187"/>
      <c r="CI11" s="187"/>
      <c r="CJ11" s="187"/>
      <c r="CK11" s="187"/>
      <c r="CL11" s="187"/>
      <c r="CM11" s="187"/>
      <c r="CN11" s="187"/>
      <c r="CO11" s="187"/>
      <c r="CP11" s="187"/>
      <c r="CQ11" s="187"/>
      <c r="CR11" s="187"/>
      <c r="CS11" s="187"/>
      <c r="CT11" s="187"/>
      <c r="CU11" s="187"/>
      <c r="CV11" s="187"/>
      <c r="CW11" s="187"/>
      <c r="CX11" s="187"/>
      <c r="CY11" s="187"/>
      <c r="CZ11" s="187"/>
      <c r="DA11" s="187"/>
      <c r="DB11" s="187"/>
      <c r="DC11" s="187"/>
      <c r="DD11" s="187"/>
      <c r="DE11" s="187"/>
      <c r="DF11" s="187"/>
      <c r="DG11" s="187"/>
      <c r="DH11" s="187"/>
      <c r="DI11" s="187"/>
      <c r="DJ11" s="187"/>
      <c r="DK11" s="187"/>
      <c r="DL11" s="187"/>
      <c r="DM11" s="187"/>
      <c r="DN11" s="187"/>
      <c r="DO11" s="187"/>
      <c r="DP11" s="187"/>
      <c r="DQ11" s="187"/>
      <c r="DR11" s="187"/>
      <c r="DS11" s="187"/>
      <c r="DT11" s="187"/>
      <c r="DU11" s="187"/>
      <c r="DV11" s="187"/>
      <c r="DW11" s="187"/>
      <c r="DX11" s="187"/>
      <c r="DY11" s="187"/>
      <c r="DZ11" s="187"/>
      <c r="EA11" s="187"/>
      <c r="EB11" s="187"/>
      <c r="EC11" s="187"/>
      <c r="ED11" s="187"/>
      <c r="EE11" s="187"/>
      <c r="EF11" s="187"/>
      <c r="EG11" s="187"/>
      <c r="EH11" s="187"/>
      <c r="EI11" s="187"/>
      <c r="EJ11" s="187"/>
      <c r="EK11" s="187"/>
      <c r="EL11" s="187"/>
      <c r="EM11" s="187"/>
      <c r="EN11" s="187"/>
      <c r="EO11" s="187"/>
      <c r="EP11" s="187"/>
      <c r="EQ11" s="187"/>
      <c r="ER11" s="187"/>
      <c r="ES11" s="187"/>
      <c r="ET11" s="187"/>
      <c r="EU11" s="187"/>
      <c r="EV11" s="187"/>
      <c r="EW11" s="187"/>
      <c r="EX11" s="187"/>
      <c r="EY11" s="187"/>
      <c r="EZ11" s="187"/>
      <c r="FA11" s="187"/>
      <c r="FB11" s="187"/>
      <c r="FC11" s="187"/>
      <c r="FD11" s="187"/>
      <c r="FE11" s="187"/>
      <c r="FF11" s="187"/>
      <c r="FG11" s="187"/>
      <c r="FH11" s="187"/>
      <c r="FI11" s="187"/>
      <c r="FJ11" s="187"/>
      <c r="FK11" s="187"/>
      <c r="FL11" s="187"/>
      <c r="FM11" s="187"/>
      <c r="FN11" s="187"/>
      <c r="FO11" s="187"/>
      <c r="FP11" s="187"/>
      <c r="FQ11" s="187"/>
      <c r="FR11" s="187"/>
      <c r="FS11" s="187"/>
      <c r="FT11" s="187"/>
      <c r="FU11" s="187"/>
      <c r="FV11" s="187"/>
      <c r="FW11" s="187"/>
      <c r="FX11" s="187"/>
      <c r="FY11" s="187"/>
      <c r="FZ11" s="187"/>
      <c r="GA11" s="187"/>
      <c r="GB11" s="187"/>
      <c r="GC11" s="187"/>
      <c r="GD11" s="187"/>
      <c r="GE11" s="187"/>
      <c r="GF11" s="187"/>
      <c r="GG11" s="187"/>
      <c r="GH11" s="187"/>
      <c r="GI11" s="187"/>
      <c r="GJ11" s="187"/>
      <c r="GK11" s="187"/>
      <c r="GL11" s="187"/>
      <c r="GM11" s="187"/>
      <c r="GN11" s="187"/>
      <c r="GO11" s="187"/>
      <c r="GP11" s="187"/>
      <c r="GQ11" s="187"/>
      <c r="GR11" s="187"/>
      <c r="GS11" s="187"/>
      <c r="GT11" s="187"/>
      <c r="GU11" s="187"/>
      <c r="GV11" s="187"/>
      <c r="GW11" s="187"/>
      <c r="GX11" s="187"/>
      <c r="GY11" s="187"/>
      <c r="GZ11" s="187"/>
      <c r="HA11" s="187"/>
      <c r="HB11" s="187"/>
      <c r="HC11" s="187"/>
      <c r="HD11" s="187"/>
      <c r="HE11" s="187"/>
      <c r="HF11" s="187"/>
      <c r="HG11" s="187"/>
      <c r="HH11" s="187"/>
      <c r="HI11" s="187"/>
      <c r="HJ11" s="187"/>
      <c r="HK11" s="187"/>
      <c r="HL11" s="187"/>
      <c r="HM11" s="187"/>
      <c r="HN11" s="187"/>
      <c r="HO11" s="187"/>
      <c r="HP11" s="187"/>
      <c r="HQ11" s="187"/>
      <c r="HR11" s="187"/>
      <c r="HS11" s="187"/>
      <c r="HT11" s="187"/>
      <c r="HU11" s="187"/>
      <c r="HV11" s="187"/>
      <c r="HW11" s="187"/>
      <c r="HX11" s="187"/>
      <c r="HY11" s="187"/>
      <c r="HZ11" s="187"/>
      <c r="IA11" s="187"/>
      <c r="IB11" s="187"/>
      <c r="IC11" s="187"/>
      <c r="ID11" s="187"/>
      <c r="IE11" s="187"/>
      <c r="IF11" s="187"/>
      <c r="IG11" s="187"/>
      <c r="IH11" s="187"/>
      <c r="II11" s="187"/>
      <c r="IJ11" s="187"/>
      <c r="IK11" s="187"/>
      <c r="IL11" s="187"/>
      <c r="IM11" s="187"/>
      <c r="IN11" s="187"/>
      <c r="IO11" s="187"/>
      <c r="IP11" s="187"/>
      <c r="IQ11" s="187"/>
      <c r="IR11" s="187"/>
      <c r="IS11" s="187"/>
      <c r="IT11" s="187"/>
      <c r="IU11" s="187"/>
      <c r="IV11" s="187"/>
    </row>
    <row r="12" spans="1:256" s="147" customFormat="1" ht="18" customHeight="1">
      <c r="A12" s="183" t="s">
        <v>532</v>
      </c>
      <c r="B12" s="184" t="s">
        <v>509</v>
      </c>
      <c r="C12" s="185">
        <v>98.75</v>
      </c>
      <c r="D12" s="185">
        <v>141.15</v>
      </c>
      <c r="E12" s="186">
        <v>111.96</v>
      </c>
      <c r="F12" s="187"/>
      <c r="G12" s="187"/>
      <c r="H12" s="187"/>
      <c r="I12" s="187"/>
      <c r="J12" s="187"/>
      <c r="K12" s="187"/>
      <c r="L12" s="187"/>
      <c r="M12" s="187"/>
      <c r="N12" s="187"/>
      <c r="O12" s="187"/>
      <c r="P12" s="187"/>
      <c r="Q12" s="187"/>
      <c r="R12" s="187"/>
      <c r="S12" s="187"/>
      <c r="T12" s="187"/>
      <c r="U12" s="187"/>
      <c r="V12" s="187"/>
      <c r="W12" s="187"/>
      <c r="X12" s="187"/>
      <c r="Y12" s="187"/>
      <c r="Z12" s="187"/>
      <c r="AA12" s="187"/>
      <c r="AB12" s="187"/>
      <c r="AC12" s="187"/>
      <c r="AD12" s="187"/>
      <c r="AE12" s="187"/>
      <c r="AF12" s="187"/>
      <c r="AG12" s="187"/>
      <c r="AH12" s="187"/>
      <c r="AI12" s="187"/>
      <c r="AJ12" s="187"/>
      <c r="AK12" s="187"/>
      <c r="AL12" s="187"/>
      <c r="AM12" s="187"/>
      <c r="AN12" s="187"/>
      <c r="AO12" s="187"/>
      <c r="AP12" s="187"/>
      <c r="AQ12" s="187"/>
      <c r="AR12" s="187"/>
      <c r="AS12" s="187"/>
      <c r="AT12" s="187"/>
      <c r="AU12" s="187"/>
      <c r="AV12" s="187"/>
      <c r="AW12" s="187"/>
      <c r="AX12" s="187"/>
      <c r="AY12" s="187"/>
      <c r="AZ12" s="187"/>
      <c r="BA12" s="187"/>
      <c r="BB12" s="187"/>
      <c r="BC12" s="187"/>
      <c r="BD12" s="187"/>
      <c r="BE12" s="187"/>
      <c r="BF12" s="187"/>
      <c r="BG12" s="187"/>
      <c r="BH12" s="187"/>
      <c r="BI12" s="187"/>
      <c r="BJ12" s="187"/>
      <c r="BK12" s="187"/>
      <c r="BL12" s="187"/>
      <c r="BM12" s="187"/>
      <c r="BN12" s="187"/>
      <c r="BO12" s="187"/>
      <c r="BP12" s="187"/>
      <c r="BQ12" s="187"/>
      <c r="BR12" s="187"/>
      <c r="BS12" s="187"/>
      <c r="BT12" s="187"/>
      <c r="BU12" s="187"/>
      <c r="BV12" s="187"/>
      <c r="BW12" s="187"/>
      <c r="BX12" s="187"/>
      <c r="BY12" s="187"/>
      <c r="BZ12" s="187"/>
      <c r="CA12" s="187"/>
      <c r="CB12" s="187"/>
      <c r="CC12" s="187"/>
      <c r="CD12" s="187"/>
      <c r="CE12" s="187"/>
      <c r="CF12" s="187"/>
      <c r="CG12" s="187"/>
      <c r="CH12" s="187"/>
      <c r="CI12" s="187"/>
      <c r="CJ12" s="187"/>
      <c r="CK12" s="187"/>
      <c r="CL12" s="187"/>
      <c r="CM12" s="187"/>
      <c r="CN12" s="187"/>
      <c r="CO12" s="187"/>
      <c r="CP12" s="187"/>
      <c r="CQ12" s="187"/>
      <c r="CR12" s="187"/>
      <c r="CS12" s="187"/>
      <c r="CT12" s="187"/>
      <c r="CU12" s="187"/>
      <c r="CV12" s="187"/>
      <c r="CW12" s="187"/>
      <c r="CX12" s="187"/>
      <c r="CY12" s="187"/>
      <c r="CZ12" s="187"/>
      <c r="DA12" s="187"/>
      <c r="DB12" s="187"/>
      <c r="DC12" s="187"/>
      <c r="DD12" s="187"/>
      <c r="DE12" s="187"/>
      <c r="DF12" s="187"/>
      <c r="DG12" s="187"/>
      <c r="DH12" s="187"/>
      <c r="DI12" s="187"/>
      <c r="DJ12" s="187"/>
      <c r="DK12" s="187"/>
      <c r="DL12" s="187"/>
      <c r="DM12" s="187"/>
      <c r="DN12" s="187"/>
      <c r="DO12" s="187"/>
      <c r="DP12" s="187"/>
      <c r="DQ12" s="187"/>
      <c r="DR12" s="187"/>
      <c r="DS12" s="187"/>
      <c r="DT12" s="187"/>
      <c r="DU12" s="187"/>
      <c r="DV12" s="187"/>
      <c r="DW12" s="187"/>
      <c r="DX12" s="187"/>
      <c r="DY12" s="187"/>
      <c r="DZ12" s="187"/>
      <c r="EA12" s="187"/>
      <c r="EB12" s="187"/>
      <c r="EC12" s="187"/>
      <c r="ED12" s="187"/>
      <c r="EE12" s="187"/>
      <c r="EF12" s="187"/>
      <c r="EG12" s="187"/>
      <c r="EH12" s="187"/>
      <c r="EI12" s="187"/>
      <c r="EJ12" s="187"/>
      <c r="EK12" s="187"/>
      <c r="EL12" s="187"/>
      <c r="EM12" s="187"/>
      <c r="EN12" s="187"/>
      <c r="EO12" s="187"/>
      <c r="EP12" s="187"/>
      <c r="EQ12" s="187"/>
      <c r="ER12" s="187"/>
      <c r="ES12" s="187"/>
      <c r="ET12" s="187"/>
      <c r="EU12" s="187"/>
      <c r="EV12" s="187"/>
      <c r="EW12" s="187"/>
      <c r="EX12" s="187"/>
      <c r="EY12" s="187"/>
      <c r="EZ12" s="187"/>
      <c r="FA12" s="187"/>
      <c r="FB12" s="187"/>
      <c r="FC12" s="187"/>
      <c r="FD12" s="187"/>
      <c r="FE12" s="187"/>
      <c r="FF12" s="187"/>
      <c r="FG12" s="187"/>
      <c r="FH12" s="187"/>
      <c r="FI12" s="187"/>
      <c r="FJ12" s="187"/>
      <c r="FK12" s="187"/>
      <c r="FL12" s="187"/>
      <c r="FM12" s="187"/>
      <c r="FN12" s="187"/>
      <c r="FO12" s="187"/>
      <c r="FP12" s="187"/>
      <c r="FQ12" s="187"/>
      <c r="FR12" s="187"/>
      <c r="FS12" s="187"/>
      <c r="FT12" s="187"/>
      <c r="FU12" s="187"/>
      <c r="FV12" s="187"/>
      <c r="FW12" s="187"/>
      <c r="FX12" s="187"/>
      <c r="FY12" s="187"/>
      <c r="FZ12" s="187"/>
      <c r="GA12" s="187"/>
      <c r="GB12" s="187"/>
      <c r="GC12" s="187"/>
      <c r="GD12" s="187"/>
      <c r="GE12" s="187"/>
      <c r="GF12" s="187"/>
      <c r="GG12" s="187"/>
      <c r="GH12" s="187"/>
      <c r="GI12" s="187"/>
      <c r="GJ12" s="187"/>
      <c r="GK12" s="187"/>
      <c r="GL12" s="187"/>
      <c r="GM12" s="187"/>
      <c r="GN12" s="187"/>
      <c r="GO12" s="187"/>
      <c r="GP12" s="187"/>
      <c r="GQ12" s="187"/>
      <c r="GR12" s="187"/>
      <c r="GS12" s="187"/>
      <c r="GT12" s="187"/>
      <c r="GU12" s="187"/>
      <c r="GV12" s="187"/>
      <c r="GW12" s="187"/>
      <c r="GX12" s="187"/>
      <c r="GY12" s="187"/>
      <c r="GZ12" s="187"/>
      <c r="HA12" s="187"/>
      <c r="HB12" s="187"/>
      <c r="HC12" s="187"/>
      <c r="HD12" s="187"/>
      <c r="HE12" s="187"/>
      <c r="HF12" s="187"/>
      <c r="HG12" s="187"/>
      <c r="HH12" s="187"/>
      <c r="HI12" s="187"/>
      <c r="HJ12" s="187"/>
      <c r="HK12" s="187"/>
      <c r="HL12" s="187"/>
      <c r="HM12" s="187"/>
      <c r="HN12" s="187"/>
      <c r="HO12" s="187"/>
      <c r="HP12" s="187"/>
      <c r="HQ12" s="187"/>
      <c r="HR12" s="187"/>
      <c r="HS12" s="187"/>
      <c r="HT12" s="187"/>
      <c r="HU12" s="187"/>
      <c r="HV12" s="187"/>
      <c r="HW12" s="187"/>
      <c r="HX12" s="187"/>
      <c r="HY12" s="187"/>
      <c r="HZ12" s="187"/>
      <c r="IA12" s="187"/>
      <c r="IB12" s="187"/>
      <c r="IC12" s="187"/>
      <c r="ID12" s="187"/>
      <c r="IE12" s="187"/>
      <c r="IF12" s="187"/>
      <c r="IG12" s="187"/>
      <c r="IH12" s="187"/>
      <c r="II12" s="187"/>
      <c r="IJ12" s="187"/>
      <c r="IK12" s="187"/>
      <c r="IL12" s="187"/>
      <c r="IM12" s="187"/>
      <c r="IN12" s="187"/>
      <c r="IO12" s="187"/>
      <c r="IP12" s="187"/>
      <c r="IQ12" s="187"/>
      <c r="IR12" s="187"/>
      <c r="IS12" s="187"/>
      <c r="IT12" s="187"/>
      <c r="IU12" s="187"/>
      <c r="IV12" s="187"/>
    </row>
    <row r="13" spans="1:256" s="147" customFormat="1" ht="18" customHeight="1">
      <c r="A13" s="183" t="s">
        <v>498</v>
      </c>
      <c r="B13" s="184" t="s">
        <v>513</v>
      </c>
      <c r="C13" s="185">
        <v>104.75</v>
      </c>
      <c r="D13" s="185">
        <v>112.49</v>
      </c>
      <c r="E13" s="186">
        <v>96.08</v>
      </c>
      <c r="F13" s="187"/>
      <c r="G13" s="187"/>
      <c r="H13" s="187"/>
      <c r="I13" s="187"/>
      <c r="J13" s="187"/>
      <c r="K13" s="187"/>
      <c r="L13" s="187"/>
      <c r="M13" s="187"/>
      <c r="N13" s="187"/>
      <c r="O13" s="187"/>
      <c r="P13" s="187"/>
      <c r="Q13" s="187"/>
      <c r="R13" s="187"/>
      <c r="S13" s="187"/>
      <c r="T13" s="187"/>
      <c r="U13" s="187"/>
      <c r="V13" s="187"/>
      <c r="W13" s="187"/>
      <c r="X13" s="187"/>
      <c r="Y13" s="187"/>
      <c r="Z13" s="187"/>
      <c r="AA13" s="187"/>
      <c r="AB13" s="187"/>
      <c r="AC13" s="187"/>
      <c r="AD13" s="187"/>
      <c r="AE13" s="187"/>
      <c r="AF13" s="187"/>
      <c r="AG13" s="187"/>
      <c r="AH13" s="187"/>
      <c r="AI13" s="187"/>
      <c r="AJ13" s="187"/>
      <c r="AK13" s="187"/>
      <c r="AL13" s="187"/>
      <c r="AM13" s="187"/>
      <c r="AN13" s="187"/>
      <c r="AO13" s="187"/>
      <c r="AP13" s="187"/>
      <c r="AQ13" s="187"/>
      <c r="AR13" s="187"/>
      <c r="AS13" s="187"/>
      <c r="AT13" s="187"/>
      <c r="AU13" s="187"/>
      <c r="AV13" s="187"/>
      <c r="AW13" s="187"/>
      <c r="AX13" s="187"/>
      <c r="AY13" s="187"/>
      <c r="AZ13" s="187"/>
      <c r="BA13" s="187"/>
      <c r="BB13" s="187"/>
      <c r="BC13" s="187"/>
      <c r="BD13" s="187"/>
      <c r="BE13" s="187"/>
      <c r="BF13" s="187"/>
      <c r="BG13" s="187"/>
      <c r="BH13" s="187"/>
      <c r="BI13" s="187"/>
      <c r="BJ13" s="187"/>
      <c r="BK13" s="187"/>
      <c r="BL13" s="187"/>
      <c r="BM13" s="187"/>
      <c r="BN13" s="187"/>
      <c r="BO13" s="187"/>
      <c r="BP13" s="187"/>
      <c r="BQ13" s="187"/>
      <c r="BR13" s="187"/>
      <c r="BS13" s="187"/>
      <c r="BT13" s="187"/>
      <c r="BU13" s="187"/>
      <c r="BV13" s="187"/>
      <c r="BW13" s="187"/>
      <c r="BX13" s="187"/>
      <c r="BY13" s="187"/>
      <c r="BZ13" s="187"/>
      <c r="CA13" s="187"/>
      <c r="CB13" s="187"/>
      <c r="CC13" s="187"/>
      <c r="CD13" s="187"/>
      <c r="CE13" s="187"/>
      <c r="CF13" s="187"/>
      <c r="CG13" s="187"/>
      <c r="CH13" s="187"/>
      <c r="CI13" s="187"/>
      <c r="CJ13" s="187"/>
      <c r="CK13" s="187"/>
      <c r="CL13" s="187"/>
      <c r="CM13" s="187"/>
      <c r="CN13" s="187"/>
      <c r="CO13" s="187"/>
      <c r="CP13" s="187"/>
      <c r="CQ13" s="187"/>
      <c r="CR13" s="187"/>
      <c r="CS13" s="187"/>
      <c r="CT13" s="187"/>
      <c r="CU13" s="187"/>
      <c r="CV13" s="187"/>
      <c r="CW13" s="187"/>
      <c r="CX13" s="187"/>
      <c r="CY13" s="187"/>
      <c r="CZ13" s="187"/>
      <c r="DA13" s="187"/>
      <c r="DB13" s="187"/>
      <c r="DC13" s="187"/>
      <c r="DD13" s="187"/>
      <c r="DE13" s="187"/>
      <c r="DF13" s="187"/>
      <c r="DG13" s="187"/>
      <c r="DH13" s="187"/>
      <c r="DI13" s="187"/>
      <c r="DJ13" s="187"/>
      <c r="DK13" s="187"/>
      <c r="DL13" s="187"/>
      <c r="DM13" s="187"/>
      <c r="DN13" s="187"/>
      <c r="DO13" s="187"/>
      <c r="DP13" s="187"/>
      <c r="DQ13" s="187"/>
      <c r="DR13" s="187"/>
      <c r="DS13" s="187"/>
      <c r="DT13" s="187"/>
      <c r="DU13" s="187"/>
      <c r="DV13" s="187"/>
      <c r="DW13" s="187"/>
      <c r="DX13" s="187"/>
      <c r="DY13" s="187"/>
      <c r="DZ13" s="187"/>
      <c r="EA13" s="187"/>
      <c r="EB13" s="187"/>
      <c r="EC13" s="187"/>
      <c r="ED13" s="187"/>
      <c r="EE13" s="187"/>
      <c r="EF13" s="187"/>
      <c r="EG13" s="187"/>
      <c r="EH13" s="187"/>
      <c r="EI13" s="187"/>
      <c r="EJ13" s="187"/>
      <c r="EK13" s="187"/>
      <c r="EL13" s="187"/>
      <c r="EM13" s="187"/>
      <c r="EN13" s="187"/>
      <c r="EO13" s="187"/>
      <c r="EP13" s="187"/>
      <c r="EQ13" s="187"/>
      <c r="ER13" s="187"/>
      <c r="ES13" s="187"/>
      <c r="ET13" s="187"/>
      <c r="EU13" s="187"/>
      <c r="EV13" s="187"/>
      <c r="EW13" s="187"/>
      <c r="EX13" s="187"/>
      <c r="EY13" s="187"/>
      <c r="EZ13" s="187"/>
      <c r="FA13" s="187"/>
      <c r="FB13" s="187"/>
      <c r="FC13" s="187"/>
      <c r="FD13" s="187"/>
      <c r="FE13" s="187"/>
      <c r="FF13" s="187"/>
      <c r="FG13" s="187"/>
      <c r="FH13" s="187"/>
      <c r="FI13" s="187"/>
      <c r="FJ13" s="187"/>
      <c r="FK13" s="187"/>
      <c r="FL13" s="187"/>
      <c r="FM13" s="187"/>
      <c r="FN13" s="187"/>
      <c r="FO13" s="187"/>
      <c r="FP13" s="187"/>
      <c r="FQ13" s="187"/>
      <c r="FR13" s="187"/>
      <c r="FS13" s="187"/>
      <c r="FT13" s="187"/>
      <c r="FU13" s="187"/>
      <c r="FV13" s="187"/>
      <c r="FW13" s="187"/>
      <c r="FX13" s="187"/>
      <c r="FY13" s="187"/>
      <c r="FZ13" s="187"/>
      <c r="GA13" s="187"/>
      <c r="GB13" s="187"/>
      <c r="GC13" s="187"/>
      <c r="GD13" s="187"/>
      <c r="GE13" s="187"/>
      <c r="GF13" s="187"/>
      <c r="GG13" s="187"/>
      <c r="GH13" s="187"/>
      <c r="GI13" s="187"/>
      <c r="GJ13" s="187"/>
      <c r="GK13" s="187"/>
      <c r="GL13" s="187"/>
      <c r="GM13" s="187"/>
      <c r="GN13" s="187"/>
      <c r="GO13" s="187"/>
      <c r="GP13" s="187"/>
      <c r="GQ13" s="187"/>
      <c r="GR13" s="187"/>
      <c r="GS13" s="187"/>
      <c r="GT13" s="187"/>
      <c r="GU13" s="187"/>
      <c r="GV13" s="187"/>
      <c r="GW13" s="187"/>
      <c r="GX13" s="187"/>
      <c r="GY13" s="187"/>
      <c r="GZ13" s="187"/>
      <c r="HA13" s="187"/>
      <c r="HB13" s="187"/>
      <c r="HC13" s="187"/>
      <c r="HD13" s="187"/>
      <c r="HE13" s="187"/>
      <c r="HF13" s="187"/>
      <c r="HG13" s="187"/>
      <c r="HH13" s="187"/>
      <c r="HI13" s="187"/>
      <c r="HJ13" s="187"/>
      <c r="HK13" s="187"/>
      <c r="HL13" s="187"/>
      <c r="HM13" s="187"/>
      <c r="HN13" s="187"/>
      <c r="HO13" s="187"/>
      <c r="HP13" s="187"/>
      <c r="HQ13" s="187"/>
      <c r="HR13" s="187"/>
      <c r="HS13" s="187"/>
      <c r="HT13" s="187"/>
      <c r="HU13" s="187"/>
      <c r="HV13" s="187"/>
      <c r="HW13" s="187"/>
      <c r="HX13" s="187"/>
      <c r="HY13" s="187"/>
      <c r="HZ13" s="187"/>
      <c r="IA13" s="187"/>
      <c r="IB13" s="187"/>
      <c r="IC13" s="187"/>
      <c r="ID13" s="187"/>
      <c r="IE13" s="187"/>
      <c r="IF13" s="187"/>
      <c r="IG13" s="187"/>
      <c r="IH13" s="187"/>
      <c r="II13" s="187"/>
      <c r="IJ13" s="187"/>
      <c r="IK13" s="187"/>
      <c r="IL13" s="187"/>
      <c r="IM13" s="187"/>
      <c r="IN13" s="187"/>
      <c r="IO13" s="187"/>
      <c r="IP13" s="187"/>
      <c r="IQ13" s="187"/>
      <c r="IR13" s="187"/>
      <c r="IS13" s="187"/>
      <c r="IT13" s="187"/>
      <c r="IU13" s="187"/>
      <c r="IV13" s="187"/>
    </row>
    <row r="14" spans="1:256" s="147" customFormat="1" ht="18" customHeight="1">
      <c r="A14" s="183" t="s">
        <v>499</v>
      </c>
      <c r="B14" s="184" t="s">
        <v>514</v>
      </c>
      <c r="C14" s="185">
        <v>100.93</v>
      </c>
      <c r="D14" s="185">
        <v>93.72</v>
      </c>
      <c r="E14" s="186">
        <v>89.26</v>
      </c>
      <c r="F14" s="187"/>
      <c r="G14" s="187"/>
      <c r="H14" s="187"/>
      <c r="I14" s="187"/>
      <c r="J14" s="187"/>
      <c r="K14" s="187"/>
      <c r="L14" s="187"/>
      <c r="M14" s="187"/>
      <c r="N14" s="187"/>
      <c r="O14" s="187"/>
      <c r="P14" s="187"/>
      <c r="Q14" s="187"/>
      <c r="R14" s="187"/>
      <c r="S14" s="187"/>
      <c r="T14" s="187"/>
      <c r="U14" s="187"/>
      <c r="V14" s="187"/>
      <c r="W14" s="187"/>
      <c r="X14" s="187"/>
      <c r="Y14" s="187"/>
      <c r="Z14" s="187"/>
      <c r="AA14" s="187"/>
      <c r="AB14" s="187"/>
      <c r="AC14" s="187"/>
      <c r="AD14" s="187"/>
      <c r="AE14" s="187"/>
      <c r="AF14" s="187"/>
      <c r="AG14" s="187"/>
      <c r="AH14" s="187"/>
      <c r="AI14" s="187"/>
      <c r="AJ14" s="187"/>
      <c r="AK14" s="187"/>
      <c r="AL14" s="187"/>
      <c r="AM14" s="187"/>
      <c r="AN14" s="187"/>
      <c r="AO14" s="187"/>
      <c r="AP14" s="187"/>
      <c r="AQ14" s="187"/>
      <c r="AR14" s="187"/>
      <c r="AS14" s="187"/>
      <c r="AT14" s="187"/>
      <c r="AU14" s="187"/>
      <c r="AV14" s="187"/>
      <c r="AW14" s="187"/>
      <c r="AX14" s="187"/>
      <c r="AY14" s="187"/>
      <c r="AZ14" s="187"/>
      <c r="BA14" s="187"/>
      <c r="BB14" s="187"/>
      <c r="BC14" s="187"/>
      <c r="BD14" s="187"/>
      <c r="BE14" s="187"/>
      <c r="BF14" s="187"/>
      <c r="BG14" s="187"/>
      <c r="BH14" s="187"/>
      <c r="BI14" s="187"/>
      <c r="BJ14" s="187"/>
      <c r="BK14" s="187"/>
      <c r="BL14" s="187"/>
      <c r="BM14" s="187"/>
      <c r="BN14" s="187"/>
      <c r="BO14" s="187"/>
      <c r="BP14" s="187"/>
      <c r="BQ14" s="187"/>
      <c r="BR14" s="187"/>
      <c r="BS14" s="187"/>
      <c r="BT14" s="187"/>
      <c r="BU14" s="187"/>
      <c r="BV14" s="187"/>
      <c r="BW14" s="187"/>
      <c r="BX14" s="187"/>
      <c r="BY14" s="187"/>
      <c r="BZ14" s="187"/>
      <c r="CA14" s="187"/>
      <c r="CB14" s="187"/>
      <c r="CC14" s="187"/>
      <c r="CD14" s="187"/>
      <c r="CE14" s="187"/>
      <c r="CF14" s="187"/>
      <c r="CG14" s="187"/>
      <c r="CH14" s="187"/>
      <c r="CI14" s="187"/>
      <c r="CJ14" s="187"/>
      <c r="CK14" s="187"/>
      <c r="CL14" s="187"/>
      <c r="CM14" s="187"/>
      <c r="CN14" s="187"/>
      <c r="CO14" s="187"/>
      <c r="CP14" s="187"/>
      <c r="CQ14" s="187"/>
      <c r="CR14" s="187"/>
      <c r="CS14" s="187"/>
      <c r="CT14" s="187"/>
      <c r="CU14" s="187"/>
      <c r="CV14" s="187"/>
      <c r="CW14" s="187"/>
      <c r="CX14" s="187"/>
      <c r="CY14" s="187"/>
      <c r="CZ14" s="187"/>
      <c r="DA14" s="187"/>
      <c r="DB14" s="187"/>
      <c r="DC14" s="187"/>
      <c r="DD14" s="187"/>
      <c r="DE14" s="187"/>
      <c r="DF14" s="187"/>
      <c r="DG14" s="187"/>
      <c r="DH14" s="187"/>
      <c r="DI14" s="187"/>
      <c r="DJ14" s="187"/>
      <c r="DK14" s="187"/>
      <c r="DL14" s="187"/>
      <c r="DM14" s="187"/>
      <c r="DN14" s="187"/>
      <c r="DO14" s="187"/>
      <c r="DP14" s="187"/>
      <c r="DQ14" s="187"/>
      <c r="DR14" s="187"/>
      <c r="DS14" s="187"/>
      <c r="DT14" s="187"/>
      <c r="DU14" s="187"/>
      <c r="DV14" s="187"/>
      <c r="DW14" s="187"/>
      <c r="DX14" s="187"/>
      <c r="DY14" s="187"/>
      <c r="DZ14" s="187"/>
      <c r="EA14" s="187"/>
      <c r="EB14" s="187"/>
      <c r="EC14" s="187"/>
      <c r="ED14" s="187"/>
      <c r="EE14" s="187"/>
      <c r="EF14" s="187"/>
      <c r="EG14" s="187"/>
      <c r="EH14" s="187"/>
      <c r="EI14" s="187"/>
      <c r="EJ14" s="187"/>
      <c r="EK14" s="187"/>
      <c r="EL14" s="187"/>
      <c r="EM14" s="187"/>
      <c r="EN14" s="187"/>
      <c r="EO14" s="187"/>
      <c r="EP14" s="187"/>
      <c r="EQ14" s="187"/>
      <c r="ER14" s="187"/>
      <c r="ES14" s="187"/>
      <c r="ET14" s="187"/>
      <c r="EU14" s="187"/>
      <c r="EV14" s="187"/>
      <c r="EW14" s="187"/>
      <c r="EX14" s="187"/>
      <c r="EY14" s="187"/>
      <c r="EZ14" s="187"/>
      <c r="FA14" s="187"/>
      <c r="FB14" s="187"/>
      <c r="FC14" s="187"/>
      <c r="FD14" s="187"/>
      <c r="FE14" s="187"/>
      <c r="FF14" s="187"/>
      <c r="FG14" s="187"/>
      <c r="FH14" s="187"/>
      <c r="FI14" s="187"/>
      <c r="FJ14" s="187"/>
      <c r="FK14" s="187"/>
      <c r="FL14" s="187"/>
      <c r="FM14" s="187"/>
      <c r="FN14" s="187"/>
      <c r="FO14" s="187"/>
      <c r="FP14" s="187"/>
      <c r="FQ14" s="187"/>
      <c r="FR14" s="187"/>
      <c r="FS14" s="187"/>
      <c r="FT14" s="187"/>
      <c r="FU14" s="187"/>
      <c r="FV14" s="187"/>
      <c r="FW14" s="187"/>
      <c r="FX14" s="187"/>
      <c r="FY14" s="187"/>
      <c r="FZ14" s="187"/>
      <c r="GA14" s="187"/>
      <c r="GB14" s="187"/>
      <c r="GC14" s="187"/>
      <c r="GD14" s="187"/>
      <c r="GE14" s="187"/>
      <c r="GF14" s="187"/>
      <c r="GG14" s="187"/>
      <c r="GH14" s="187"/>
      <c r="GI14" s="187"/>
      <c r="GJ14" s="187"/>
      <c r="GK14" s="187"/>
      <c r="GL14" s="187"/>
      <c r="GM14" s="187"/>
      <c r="GN14" s="187"/>
      <c r="GO14" s="187"/>
      <c r="GP14" s="187"/>
      <c r="GQ14" s="187"/>
      <c r="GR14" s="187"/>
      <c r="GS14" s="187"/>
      <c r="GT14" s="187"/>
      <c r="GU14" s="187"/>
      <c r="GV14" s="187"/>
      <c r="GW14" s="187"/>
      <c r="GX14" s="187"/>
      <c r="GY14" s="187"/>
      <c r="GZ14" s="187"/>
      <c r="HA14" s="187"/>
      <c r="HB14" s="187"/>
      <c r="HC14" s="187"/>
      <c r="HD14" s="187"/>
      <c r="HE14" s="187"/>
      <c r="HF14" s="187"/>
      <c r="HG14" s="187"/>
      <c r="HH14" s="187"/>
      <c r="HI14" s="187"/>
      <c r="HJ14" s="187"/>
      <c r="HK14" s="187"/>
      <c r="HL14" s="187"/>
      <c r="HM14" s="187"/>
      <c r="HN14" s="187"/>
      <c r="HO14" s="187"/>
      <c r="HP14" s="187"/>
      <c r="HQ14" s="187"/>
      <c r="HR14" s="187"/>
      <c r="HS14" s="187"/>
      <c r="HT14" s="187"/>
      <c r="HU14" s="187"/>
      <c r="HV14" s="187"/>
      <c r="HW14" s="187"/>
      <c r="HX14" s="187"/>
      <c r="HY14" s="187"/>
      <c r="HZ14" s="187"/>
      <c r="IA14" s="187"/>
      <c r="IB14" s="187"/>
      <c r="IC14" s="187"/>
      <c r="ID14" s="187"/>
      <c r="IE14" s="187"/>
      <c r="IF14" s="187"/>
      <c r="IG14" s="187"/>
      <c r="IH14" s="187"/>
      <c r="II14" s="187"/>
      <c r="IJ14" s="187"/>
      <c r="IK14" s="187"/>
      <c r="IL14" s="187"/>
      <c r="IM14" s="187"/>
      <c r="IN14" s="187"/>
      <c r="IO14" s="187"/>
      <c r="IP14" s="187"/>
      <c r="IQ14" s="187"/>
      <c r="IR14" s="187"/>
      <c r="IS14" s="187"/>
      <c r="IT14" s="187"/>
      <c r="IU14" s="187"/>
      <c r="IV14" s="187"/>
    </row>
    <row r="15" spans="1:256" s="147" customFormat="1" ht="33" customHeight="1">
      <c r="A15" s="183" t="s">
        <v>592</v>
      </c>
      <c r="B15" s="184" t="s">
        <v>581</v>
      </c>
      <c r="C15" s="185">
        <v>83.25</v>
      </c>
      <c r="D15" s="185">
        <v>106.82</v>
      </c>
      <c r="E15" s="186">
        <v>97.18</v>
      </c>
      <c r="F15" s="187"/>
      <c r="G15" s="187"/>
      <c r="H15" s="187"/>
      <c r="I15" s="187"/>
      <c r="J15" s="187"/>
      <c r="K15" s="187"/>
      <c r="L15" s="187"/>
      <c r="M15" s="187"/>
      <c r="N15" s="187"/>
      <c r="O15" s="187"/>
      <c r="P15" s="187"/>
      <c r="Q15" s="187"/>
      <c r="R15" s="187"/>
      <c r="S15" s="187"/>
      <c r="T15" s="187"/>
      <c r="U15" s="187"/>
      <c r="V15" s="187"/>
      <c r="W15" s="187"/>
      <c r="X15" s="187"/>
      <c r="Y15" s="187"/>
      <c r="Z15" s="187"/>
      <c r="AA15" s="187"/>
      <c r="AB15" s="187"/>
      <c r="AC15" s="187"/>
      <c r="AD15" s="187"/>
      <c r="AE15" s="187"/>
      <c r="AF15" s="187"/>
      <c r="AG15" s="187"/>
      <c r="AH15" s="187"/>
      <c r="AI15" s="187"/>
      <c r="AJ15" s="187"/>
      <c r="AK15" s="187"/>
      <c r="AL15" s="187"/>
      <c r="AM15" s="187"/>
      <c r="AN15" s="187"/>
      <c r="AO15" s="187"/>
      <c r="AP15" s="187"/>
      <c r="AQ15" s="187"/>
      <c r="AR15" s="187"/>
      <c r="AS15" s="187"/>
      <c r="AT15" s="187"/>
      <c r="AU15" s="187"/>
      <c r="AV15" s="187"/>
      <c r="AW15" s="187"/>
      <c r="AX15" s="187"/>
      <c r="AY15" s="187"/>
      <c r="AZ15" s="187"/>
      <c r="BA15" s="187"/>
      <c r="BB15" s="187"/>
      <c r="BC15" s="187"/>
      <c r="BD15" s="187"/>
      <c r="BE15" s="187"/>
      <c r="BF15" s="187"/>
      <c r="BG15" s="187"/>
      <c r="BH15" s="187"/>
      <c r="BI15" s="187"/>
      <c r="BJ15" s="187"/>
      <c r="BK15" s="187"/>
      <c r="BL15" s="187"/>
      <c r="BM15" s="187"/>
      <c r="BN15" s="187"/>
      <c r="BO15" s="187"/>
      <c r="BP15" s="187"/>
      <c r="BQ15" s="187"/>
      <c r="BR15" s="187"/>
      <c r="BS15" s="187"/>
      <c r="BT15" s="187"/>
      <c r="BU15" s="187"/>
      <c r="BV15" s="187"/>
      <c r="BW15" s="187"/>
      <c r="BX15" s="187"/>
      <c r="BY15" s="187"/>
      <c r="BZ15" s="187"/>
      <c r="CA15" s="187"/>
      <c r="CB15" s="187"/>
      <c r="CC15" s="187"/>
      <c r="CD15" s="187"/>
      <c r="CE15" s="187"/>
      <c r="CF15" s="187"/>
      <c r="CG15" s="187"/>
      <c r="CH15" s="187"/>
      <c r="CI15" s="187"/>
      <c r="CJ15" s="187"/>
      <c r="CK15" s="187"/>
      <c r="CL15" s="187"/>
      <c r="CM15" s="187"/>
      <c r="CN15" s="187"/>
      <c r="CO15" s="187"/>
      <c r="CP15" s="187"/>
      <c r="CQ15" s="187"/>
      <c r="CR15" s="187"/>
      <c r="CS15" s="187"/>
      <c r="CT15" s="187"/>
      <c r="CU15" s="187"/>
      <c r="CV15" s="187"/>
      <c r="CW15" s="187"/>
      <c r="CX15" s="187"/>
      <c r="CY15" s="187"/>
      <c r="CZ15" s="187"/>
      <c r="DA15" s="187"/>
      <c r="DB15" s="187"/>
      <c r="DC15" s="187"/>
      <c r="DD15" s="187"/>
      <c r="DE15" s="187"/>
      <c r="DF15" s="187"/>
      <c r="DG15" s="187"/>
      <c r="DH15" s="187"/>
      <c r="DI15" s="187"/>
      <c r="DJ15" s="187"/>
      <c r="DK15" s="187"/>
      <c r="DL15" s="187"/>
      <c r="DM15" s="187"/>
      <c r="DN15" s="187"/>
      <c r="DO15" s="187"/>
      <c r="DP15" s="187"/>
      <c r="DQ15" s="187"/>
      <c r="DR15" s="187"/>
      <c r="DS15" s="187"/>
      <c r="DT15" s="187"/>
      <c r="DU15" s="187"/>
      <c r="DV15" s="187"/>
      <c r="DW15" s="187"/>
      <c r="DX15" s="187"/>
      <c r="DY15" s="187"/>
      <c r="DZ15" s="187"/>
      <c r="EA15" s="187"/>
      <c r="EB15" s="187"/>
      <c r="EC15" s="187"/>
      <c r="ED15" s="187"/>
      <c r="EE15" s="187"/>
      <c r="EF15" s="187"/>
      <c r="EG15" s="187"/>
      <c r="EH15" s="187"/>
      <c r="EI15" s="187"/>
      <c r="EJ15" s="187"/>
      <c r="EK15" s="187"/>
      <c r="EL15" s="187"/>
      <c r="EM15" s="187"/>
      <c r="EN15" s="187"/>
      <c r="EO15" s="187"/>
      <c r="EP15" s="187"/>
      <c r="EQ15" s="187"/>
      <c r="ER15" s="187"/>
      <c r="ES15" s="187"/>
      <c r="ET15" s="187"/>
      <c r="EU15" s="187"/>
      <c r="EV15" s="187"/>
      <c r="EW15" s="187"/>
      <c r="EX15" s="187"/>
      <c r="EY15" s="187"/>
      <c r="EZ15" s="187"/>
      <c r="FA15" s="187"/>
      <c r="FB15" s="187"/>
      <c r="FC15" s="187"/>
      <c r="FD15" s="187"/>
      <c r="FE15" s="187"/>
      <c r="FF15" s="187"/>
      <c r="FG15" s="187"/>
      <c r="FH15" s="187"/>
      <c r="FI15" s="187"/>
      <c r="FJ15" s="187"/>
      <c r="FK15" s="187"/>
      <c r="FL15" s="187"/>
      <c r="FM15" s="187"/>
      <c r="FN15" s="187"/>
      <c r="FO15" s="187"/>
      <c r="FP15" s="187"/>
      <c r="FQ15" s="187"/>
      <c r="FR15" s="187"/>
      <c r="FS15" s="187"/>
      <c r="FT15" s="187"/>
      <c r="FU15" s="187"/>
      <c r="FV15" s="187"/>
      <c r="FW15" s="187"/>
      <c r="FX15" s="187"/>
      <c r="FY15" s="187"/>
      <c r="FZ15" s="187"/>
      <c r="GA15" s="187"/>
      <c r="GB15" s="187"/>
      <c r="GC15" s="187"/>
      <c r="GD15" s="187"/>
      <c r="GE15" s="187"/>
      <c r="GF15" s="187"/>
      <c r="GG15" s="187"/>
      <c r="GH15" s="187"/>
      <c r="GI15" s="187"/>
      <c r="GJ15" s="187"/>
      <c r="GK15" s="187"/>
      <c r="GL15" s="187"/>
      <c r="GM15" s="187"/>
      <c r="GN15" s="187"/>
      <c r="GO15" s="187"/>
      <c r="GP15" s="187"/>
      <c r="GQ15" s="187"/>
      <c r="GR15" s="187"/>
      <c r="GS15" s="187"/>
      <c r="GT15" s="187"/>
      <c r="GU15" s="187"/>
      <c r="GV15" s="187"/>
      <c r="GW15" s="187"/>
      <c r="GX15" s="187"/>
      <c r="GY15" s="187"/>
      <c r="GZ15" s="187"/>
      <c r="HA15" s="187"/>
      <c r="HB15" s="187"/>
      <c r="HC15" s="187"/>
      <c r="HD15" s="187"/>
      <c r="HE15" s="187"/>
      <c r="HF15" s="187"/>
      <c r="HG15" s="187"/>
      <c r="HH15" s="187"/>
      <c r="HI15" s="187"/>
      <c r="HJ15" s="187"/>
      <c r="HK15" s="187"/>
      <c r="HL15" s="187"/>
      <c r="HM15" s="187"/>
      <c r="HN15" s="187"/>
      <c r="HO15" s="187"/>
      <c r="HP15" s="187"/>
      <c r="HQ15" s="187"/>
      <c r="HR15" s="187"/>
      <c r="HS15" s="187"/>
      <c r="HT15" s="187"/>
      <c r="HU15" s="187"/>
      <c r="HV15" s="187"/>
      <c r="HW15" s="187"/>
      <c r="HX15" s="187"/>
      <c r="HY15" s="187"/>
      <c r="HZ15" s="187"/>
      <c r="IA15" s="187"/>
      <c r="IB15" s="187"/>
      <c r="IC15" s="187"/>
      <c r="ID15" s="187"/>
      <c r="IE15" s="187"/>
      <c r="IF15" s="187"/>
      <c r="IG15" s="187"/>
      <c r="IH15" s="187"/>
      <c r="II15" s="187"/>
      <c r="IJ15" s="187"/>
      <c r="IK15" s="187"/>
      <c r="IL15" s="187"/>
      <c r="IM15" s="187"/>
      <c r="IN15" s="187"/>
      <c r="IO15" s="187"/>
      <c r="IP15" s="187"/>
      <c r="IQ15" s="187"/>
      <c r="IR15" s="187"/>
      <c r="IS15" s="187"/>
      <c r="IT15" s="187"/>
      <c r="IU15" s="187"/>
      <c r="IV15" s="187"/>
    </row>
    <row r="16" spans="1:256" s="147" customFormat="1" ht="18" customHeight="1">
      <c r="A16" s="183" t="s">
        <v>500</v>
      </c>
      <c r="B16" s="184" t="s">
        <v>515</v>
      </c>
      <c r="C16" s="185">
        <v>99.15</v>
      </c>
      <c r="D16" s="185">
        <v>94.25</v>
      </c>
      <c r="E16" s="186">
        <v>95.93</v>
      </c>
      <c r="F16" s="187"/>
      <c r="G16" s="187"/>
      <c r="H16" s="187"/>
      <c r="I16" s="187"/>
      <c r="J16" s="187"/>
      <c r="K16" s="187"/>
      <c r="L16" s="187"/>
      <c r="M16" s="187"/>
      <c r="N16" s="187"/>
      <c r="O16" s="187"/>
      <c r="P16" s="187"/>
      <c r="Q16" s="187"/>
      <c r="R16" s="187"/>
      <c r="S16" s="187"/>
      <c r="T16" s="187"/>
      <c r="U16" s="187"/>
      <c r="V16" s="187"/>
      <c r="W16" s="187"/>
      <c r="X16" s="187"/>
      <c r="Y16" s="187"/>
      <c r="Z16" s="187"/>
      <c r="AA16" s="187"/>
      <c r="AB16" s="187"/>
      <c r="AC16" s="187"/>
      <c r="AD16" s="187"/>
      <c r="AE16" s="187"/>
      <c r="AF16" s="187"/>
      <c r="AG16" s="187"/>
      <c r="AH16" s="187"/>
      <c r="AI16" s="187"/>
      <c r="AJ16" s="187"/>
      <c r="AK16" s="187"/>
      <c r="AL16" s="187"/>
      <c r="AM16" s="187"/>
      <c r="AN16" s="187"/>
      <c r="AO16" s="187"/>
      <c r="AP16" s="187"/>
      <c r="AQ16" s="187"/>
      <c r="AR16" s="187"/>
      <c r="AS16" s="187"/>
      <c r="AT16" s="187"/>
      <c r="AU16" s="187"/>
      <c r="AV16" s="187"/>
      <c r="AW16" s="187"/>
      <c r="AX16" s="187"/>
      <c r="AY16" s="187"/>
      <c r="AZ16" s="187"/>
      <c r="BA16" s="187"/>
      <c r="BB16" s="187"/>
      <c r="BC16" s="187"/>
      <c r="BD16" s="187"/>
      <c r="BE16" s="187"/>
      <c r="BF16" s="187"/>
      <c r="BG16" s="187"/>
      <c r="BH16" s="187"/>
      <c r="BI16" s="187"/>
      <c r="BJ16" s="187"/>
      <c r="BK16" s="187"/>
      <c r="BL16" s="187"/>
      <c r="BM16" s="187"/>
      <c r="BN16" s="187"/>
      <c r="BO16" s="187"/>
      <c r="BP16" s="187"/>
      <c r="BQ16" s="187"/>
      <c r="BR16" s="187"/>
      <c r="BS16" s="187"/>
      <c r="BT16" s="187"/>
      <c r="BU16" s="187"/>
      <c r="BV16" s="187"/>
      <c r="BW16" s="187"/>
      <c r="BX16" s="187"/>
      <c r="BY16" s="187"/>
      <c r="BZ16" s="187"/>
      <c r="CA16" s="187"/>
      <c r="CB16" s="187"/>
      <c r="CC16" s="187"/>
      <c r="CD16" s="187"/>
      <c r="CE16" s="187"/>
      <c r="CF16" s="187"/>
      <c r="CG16" s="187"/>
      <c r="CH16" s="187"/>
      <c r="CI16" s="187"/>
      <c r="CJ16" s="187"/>
      <c r="CK16" s="187"/>
      <c r="CL16" s="187"/>
      <c r="CM16" s="187"/>
      <c r="CN16" s="187"/>
      <c r="CO16" s="187"/>
      <c r="CP16" s="187"/>
      <c r="CQ16" s="187"/>
      <c r="CR16" s="187"/>
      <c r="CS16" s="187"/>
      <c r="CT16" s="187"/>
      <c r="CU16" s="187"/>
      <c r="CV16" s="187"/>
      <c r="CW16" s="187"/>
      <c r="CX16" s="187"/>
      <c r="CY16" s="187"/>
      <c r="CZ16" s="187"/>
      <c r="DA16" s="187"/>
      <c r="DB16" s="187"/>
      <c r="DC16" s="187"/>
      <c r="DD16" s="187"/>
      <c r="DE16" s="187"/>
      <c r="DF16" s="187"/>
      <c r="DG16" s="187"/>
      <c r="DH16" s="187"/>
      <c r="DI16" s="187"/>
      <c r="DJ16" s="187"/>
      <c r="DK16" s="187"/>
      <c r="DL16" s="187"/>
      <c r="DM16" s="187"/>
      <c r="DN16" s="187"/>
      <c r="DO16" s="187"/>
      <c r="DP16" s="187"/>
      <c r="DQ16" s="187"/>
      <c r="DR16" s="187"/>
      <c r="DS16" s="187"/>
      <c r="DT16" s="187"/>
      <c r="DU16" s="187"/>
      <c r="DV16" s="187"/>
      <c r="DW16" s="187"/>
      <c r="DX16" s="187"/>
      <c r="DY16" s="187"/>
      <c r="DZ16" s="187"/>
      <c r="EA16" s="187"/>
      <c r="EB16" s="187"/>
      <c r="EC16" s="187"/>
      <c r="ED16" s="187"/>
      <c r="EE16" s="187"/>
      <c r="EF16" s="187"/>
      <c r="EG16" s="187"/>
      <c r="EH16" s="187"/>
      <c r="EI16" s="187"/>
      <c r="EJ16" s="187"/>
      <c r="EK16" s="187"/>
      <c r="EL16" s="187"/>
      <c r="EM16" s="187"/>
      <c r="EN16" s="187"/>
      <c r="EO16" s="187"/>
      <c r="EP16" s="187"/>
      <c r="EQ16" s="187"/>
      <c r="ER16" s="187"/>
      <c r="ES16" s="187"/>
      <c r="ET16" s="187"/>
      <c r="EU16" s="187"/>
      <c r="EV16" s="187"/>
      <c r="EW16" s="187"/>
      <c r="EX16" s="187"/>
      <c r="EY16" s="187"/>
      <c r="EZ16" s="187"/>
      <c r="FA16" s="187"/>
      <c r="FB16" s="187"/>
      <c r="FC16" s="187"/>
      <c r="FD16" s="187"/>
      <c r="FE16" s="187"/>
      <c r="FF16" s="187"/>
      <c r="FG16" s="187"/>
      <c r="FH16" s="187"/>
      <c r="FI16" s="187"/>
      <c r="FJ16" s="187"/>
      <c r="FK16" s="187"/>
      <c r="FL16" s="187"/>
      <c r="FM16" s="187"/>
      <c r="FN16" s="187"/>
      <c r="FO16" s="187"/>
      <c r="FP16" s="187"/>
      <c r="FQ16" s="187"/>
      <c r="FR16" s="187"/>
      <c r="FS16" s="187"/>
      <c r="FT16" s="187"/>
      <c r="FU16" s="187"/>
      <c r="FV16" s="187"/>
      <c r="FW16" s="187"/>
      <c r="FX16" s="187"/>
      <c r="FY16" s="187"/>
      <c r="FZ16" s="187"/>
      <c r="GA16" s="187"/>
      <c r="GB16" s="187"/>
      <c r="GC16" s="187"/>
      <c r="GD16" s="187"/>
      <c r="GE16" s="187"/>
      <c r="GF16" s="187"/>
      <c r="GG16" s="187"/>
      <c r="GH16" s="187"/>
      <c r="GI16" s="187"/>
      <c r="GJ16" s="187"/>
      <c r="GK16" s="187"/>
      <c r="GL16" s="187"/>
      <c r="GM16" s="187"/>
      <c r="GN16" s="187"/>
      <c r="GO16" s="187"/>
      <c r="GP16" s="187"/>
      <c r="GQ16" s="187"/>
      <c r="GR16" s="187"/>
      <c r="GS16" s="187"/>
      <c r="GT16" s="187"/>
      <c r="GU16" s="187"/>
      <c r="GV16" s="187"/>
      <c r="GW16" s="187"/>
      <c r="GX16" s="187"/>
      <c r="GY16" s="187"/>
      <c r="GZ16" s="187"/>
      <c r="HA16" s="187"/>
      <c r="HB16" s="187"/>
      <c r="HC16" s="187"/>
      <c r="HD16" s="187"/>
      <c r="HE16" s="187"/>
      <c r="HF16" s="187"/>
      <c r="HG16" s="187"/>
      <c r="HH16" s="187"/>
      <c r="HI16" s="187"/>
      <c r="HJ16" s="187"/>
      <c r="HK16" s="187"/>
      <c r="HL16" s="187"/>
      <c r="HM16" s="187"/>
      <c r="HN16" s="187"/>
      <c r="HO16" s="187"/>
      <c r="HP16" s="187"/>
      <c r="HQ16" s="187"/>
      <c r="HR16" s="187"/>
      <c r="HS16" s="187"/>
      <c r="HT16" s="187"/>
      <c r="HU16" s="187"/>
      <c r="HV16" s="187"/>
      <c r="HW16" s="187"/>
      <c r="HX16" s="187"/>
      <c r="HY16" s="187"/>
      <c r="HZ16" s="187"/>
      <c r="IA16" s="187"/>
      <c r="IB16" s="187"/>
      <c r="IC16" s="187"/>
      <c r="ID16" s="187"/>
      <c r="IE16" s="187"/>
      <c r="IF16" s="187"/>
      <c r="IG16" s="187"/>
      <c r="IH16" s="187"/>
      <c r="II16" s="187"/>
      <c r="IJ16" s="187"/>
      <c r="IK16" s="187"/>
      <c r="IL16" s="187"/>
      <c r="IM16" s="187"/>
      <c r="IN16" s="187"/>
      <c r="IO16" s="187"/>
      <c r="IP16" s="187"/>
      <c r="IQ16" s="187"/>
      <c r="IR16" s="187"/>
      <c r="IS16" s="187"/>
      <c r="IT16" s="187"/>
      <c r="IU16" s="187"/>
      <c r="IV16" s="187"/>
    </row>
    <row r="17" spans="1:256" s="147" customFormat="1" ht="18" customHeight="1">
      <c r="A17" s="183" t="s">
        <v>593</v>
      </c>
      <c r="B17" s="184" t="s">
        <v>582</v>
      </c>
      <c r="C17" s="185">
        <v>98.28</v>
      </c>
      <c r="D17" s="185">
        <v>103.72</v>
      </c>
      <c r="E17" s="186">
        <v>116.6</v>
      </c>
      <c r="F17" s="187"/>
      <c r="G17" s="187"/>
      <c r="H17" s="187"/>
      <c r="I17" s="187"/>
      <c r="J17" s="187"/>
      <c r="K17" s="187"/>
      <c r="L17" s="187"/>
      <c r="M17" s="187"/>
      <c r="N17" s="187"/>
      <c r="O17" s="187"/>
      <c r="P17" s="187"/>
      <c r="Q17" s="187"/>
      <c r="R17" s="187"/>
      <c r="S17" s="187"/>
      <c r="T17" s="187"/>
      <c r="U17" s="187"/>
      <c r="V17" s="187"/>
      <c r="W17" s="187"/>
      <c r="X17" s="187"/>
      <c r="Y17" s="187"/>
      <c r="Z17" s="187"/>
      <c r="AA17" s="187"/>
      <c r="AB17" s="187"/>
      <c r="AC17" s="187"/>
      <c r="AD17" s="187"/>
      <c r="AE17" s="187"/>
      <c r="AF17" s="187"/>
      <c r="AG17" s="187"/>
      <c r="AH17" s="187"/>
      <c r="AI17" s="187"/>
      <c r="AJ17" s="187"/>
      <c r="AK17" s="187"/>
      <c r="AL17" s="187"/>
      <c r="AM17" s="187"/>
      <c r="AN17" s="187"/>
      <c r="AO17" s="187"/>
      <c r="AP17" s="187"/>
      <c r="AQ17" s="187"/>
      <c r="AR17" s="187"/>
      <c r="AS17" s="187"/>
      <c r="AT17" s="187"/>
      <c r="AU17" s="187"/>
      <c r="AV17" s="187"/>
      <c r="AW17" s="187"/>
      <c r="AX17" s="187"/>
      <c r="AY17" s="187"/>
      <c r="AZ17" s="187"/>
      <c r="BA17" s="187"/>
      <c r="BB17" s="187"/>
      <c r="BC17" s="187"/>
      <c r="BD17" s="187"/>
      <c r="BE17" s="187"/>
      <c r="BF17" s="187"/>
      <c r="BG17" s="187"/>
      <c r="BH17" s="187"/>
      <c r="BI17" s="187"/>
      <c r="BJ17" s="187"/>
      <c r="BK17" s="187"/>
      <c r="BL17" s="187"/>
      <c r="BM17" s="187"/>
      <c r="BN17" s="187"/>
      <c r="BO17" s="187"/>
      <c r="BP17" s="187"/>
      <c r="BQ17" s="187"/>
      <c r="BR17" s="187"/>
      <c r="BS17" s="187"/>
      <c r="BT17" s="187"/>
      <c r="BU17" s="187"/>
      <c r="BV17" s="187"/>
      <c r="BW17" s="187"/>
      <c r="BX17" s="187"/>
      <c r="BY17" s="187"/>
      <c r="BZ17" s="187"/>
      <c r="CA17" s="187"/>
      <c r="CB17" s="187"/>
      <c r="CC17" s="187"/>
      <c r="CD17" s="187"/>
      <c r="CE17" s="187"/>
      <c r="CF17" s="187"/>
      <c r="CG17" s="187"/>
      <c r="CH17" s="187"/>
      <c r="CI17" s="187"/>
      <c r="CJ17" s="187"/>
      <c r="CK17" s="187"/>
      <c r="CL17" s="187"/>
      <c r="CM17" s="187"/>
      <c r="CN17" s="187"/>
      <c r="CO17" s="187"/>
      <c r="CP17" s="187"/>
      <c r="CQ17" s="187"/>
      <c r="CR17" s="187"/>
      <c r="CS17" s="187"/>
      <c r="CT17" s="187"/>
      <c r="CU17" s="187"/>
      <c r="CV17" s="187"/>
      <c r="CW17" s="187"/>
      <c r="CX17" s="187"/>
      <c r="CY17" s="187"/>
      <c r="CZ17" s="187"/>
      <c r="DA17" s="187"/>
      <c r="DB17" s="187"/>
      <c r="DC17" s="187"/>
      <c r="DD17" s="187"/>
      <c r="DE17" s="187"/>
      <c r="DF17" s="187"/>
      <c r="DG17" s="187"/>
      <c r="DH17" s="187"/>
      <c r="DI17" s="187"/>
      <c r="DJ17" s="187"/>
      <c r="DK17" s="187"/>
      <c r="DL17" s="187"/>
      <c r="DM17" s="187"/>
      <c r="DN17" s="187"/>
      <c r="DO17" s="187"/>
      <c r="DP17" s="187"/>
      <c r="DQ17" s="187"/>
      <c r="DR17" s="187"/>
      <c r="DS17" s="187"/>
      <c r="DT17" s="187"/>
      <c r="DU17" s="187"/>
      <c r="DV17" s="187"/>
      <c r="DW17" s="187"/>
      <c r="DX17" s="187"/>
      <c r="DY17" s="187"/>
      <c r="DZ17" s="187"/>
      <c r="EA17" s="187"/>
      <c r="EB17" s="187"/>
      <c r="EC17" s="187"/>
      <c r="ED17" s="187"/>
      <c r="EE17" s="187"/>
      <c r="EF17" s="187"/>
      <c r="EG17" s="187"/>
      <c r="EH17" s="187"/>
      <c r="EI17" s="187"/>
      <c r="EJ17" s="187"/>
      <c r="EK17" s="187"/>
      <c r="EL17" s="187"/>
      <c r="EM17" s="187"/>
      <c r="EN17" s="187"/>
      <c r="EO17" s="187"/>
      <c r="EP17" s="187"/>
      <c r="EQ17" s="187"/>
      <c r="ER17" s="187"/>
      <c r="ES17" s="187"/>
      <c r="ET17" s="187"/>
      <c r="EU17" s="187"/>
      <c r="EV17" s="187"/>
      <c r="EW17" s="187"/>
      <c r="EX17" s="187"/>
      <c r="EY17" s="187"/>
      <c r="EZ17" s="187"/>
      <c r="FA17" s="187"/>
      <c r="FB17" s="187"/>
      <c r="FC17" s="187"/>
      <c r="FD17" s="187"/>
      <c r="FE17" s="187"/>
      <c r="FF17" s="187"/>
      <c r="FG17" s="187"/>
      <c r="FH17" s="187"/>
      <c r="FI17" s="187"/>
      <c r="FJ17" s="187"/>
      <c r="FK17" s="187"/>
      <c r="FL17" s="187"/>
      <c r="FM17" s="187"/>
      <c r="FN17" s="187"/>
      <c r="FO17" s="187"/>
      <c r="FP17" s="187"/>
      <c r="FQ17" s="187"/>
      <c r="FR17" s="187"/>
      <c r="FS17" s="187"/>
      <c r="FT17" s="187"/>
      <c r="FU17" s="187"/>
      <c r="FV17" s="187"/>
      <c r="FW17" s="187"/>
      <c r="FX17" s="187"/>
      <c r="FY17" s="187"/>
      <c r="FZ17" s="187"/>
      <c r="GA17" s="187"/>
      <c r="GB17" s="187"/>
      <c r="GC17" s="187"/>
      <c r="GD17" s="187"/>
      <c r="GE17" s="187"/>
      <c r="GF17" s="187"/>
      <c r="GG17" s="187"/>
      <c r="GH17" s="187"/>
      <c r="GI17" s="187"/>
      <c r="GJ17" s="187"/>
      <c r="GK17" s="187"/>
      <c r="GL17" s="187"/>
      <c r="GM17" s="187"/>
      <c r="GN17" s="187"/>
      <c r="GO17" s="187"/>
      <c r="GP17" s="187"/>
      <c r="GQ17" s="187"/>
      <c r="GR17" s="187"/>
      <c r="GS17" s="187"/>
      <c r="GT17" s="187"/>
      <c r="GU17" s="187"/>
      <c r="GV17" s="187"/>
      <c r="GW17" s="187"/>
      <c r="GX17" s="187"/>
      <c r="GY17" s="187"/>
      <c r="GZ17" s="187"/>
      <c r="HA17" s="187"/>
      <c r="HB17" s="187"/>
      <c r="HC17" s="187"/>
      <c r="HD17" s="187"/>
      <c r="HE17" s="187"/>
      <c r="HF17" s="187"/>
      <c r="HG17" s="187"/>
      <c r="HH17" s="187"/>
      <c r="HI17" s="187"/>
      <c r="HJ17" s="187"/>
      <c r="HK17" s="187"/>
      <c r="HL17" s="187"/>
      <c r="HM17" s="187"/>
      <c r="HN17" s="187"/>
      <c r="HO17" s="187"/>
      <c r="HP17" s="187"/>
      <c r="HQ17" s="187"/>
      <c r="HR17" s="187"/>
      <c r="HS17" s="187"/>
      <c r="HT17" s="187"/>
      <c r="HU17" s="187"/>
      <c r="HV17" s="187"/>
      <c r="HW17" s="187"/>
      <c r="HX17" s="187"/>
      <c r="HY17" s="187"/>
      <c r="HZ17" s="187"/>
      <c r="IA17" s="187"/>
      <c r="IB17" s="187"/>
      <c r="IC17" s="187"/>
      <c r="ID17" s="187"/>
      <c r="IE17" s="187"/>
      <c r="IF17" s="187"/>
      <c r="IG17" s="187"/>
      <c r="IH17" s="187"/>
      <c r="II17" s="187"/>
      <c r="IJ17" s="187"/>
      <c r="IK17" s="187"/>
      <c r="IL17" s="187"/>
      <c r="IM17" s="187"/>
      <c r="IN17" s="187"/>
      <c r="IO17" s="187"/>
      <c r="IP17" s="187"/>
      <c r="IQ17" s="187"/>
      <c r="IR17" s="187"/>
      <c r="IS17" s="187"/>
      <c r="IT17" s="187"/>
      <c r="IU17" s="187"/>
      <c r="IV17" s="187"/>
    </row>
    <row r="18" spans="1:256" s="147" customFormat="1" ht="18" customHeight="1">
      <c r="A18" s="183" t="s">
        <v>594</v>
      </c>
      <c r="B18" s="184" t="s">
        <v>583</v>
      </c>
      <c r="C18" s="185">
        <v>51.1</v>
      </c>
      <c r="D18" s="185">
        <v>46.99</v>
      </c>
      <c r="E18" s="186">
        <v>102.31</v>
      </c>
      <c r="F18" s="187"/>
      <c r="G18" s="187"/>
      <c r="H18" s="187"/>
      <c r="I18" s="187"/>
      <c r="J18" s="187"/>
      <c r="K18" s="187"/>
      <c r="L18" s="187"/>
      <c r="M18" s="187"/>
      <c r="N18" s="187"/>
      <c r="O18" s="187"/>
      <c r="P18" s="187"/>
      <c r="Q18" s="187"/>
      <c r="R18" s="187"/>
      <c r="S18" s="187"/>
      <c r="T18" s="187"/>
      <c r="U18" s="187"/>
      <c r="V18" s="187"/>
      <c r="W18" s="187"/>
      <c r="X18" s="187"/>
      <c r="Y18" s="187"/>
      <c r="Z18" s="187"/>
      <c r="AA18" s="187"/>
      <c r="AB18" s="187"/>
      <c r="AC18" s="187"/>
      <c r="AD18" s="187"/>
      <c r="AE18" s="187"/>
      <c r="AF18" s="187"/>
      <c r="AG18" s="187"/>
      <c r="AH18" s="187"/>
      <c r="AI18" s="187"/>
      <c r="AJ18" s="187"/>
      <c r="AK18" s="187"/>
      <c r="AL18" s="187"/>
      <c r="AM18" s="187"/>
      <c r="AN18" s="187"/>
      <c r="AO18" s="187"/>
      <c r="AP18" s="187"/>
      <c r="AQ18" s="187"/>
      <c r="AR18" s="187"/>
      <c r="AS18" s="187"/>
      <c r="AT18" s="187"/>
      <c r="AU18" s="187"/>
      <c r="AV18" s="187"/>
      <c r="AW18" s="187"/>
      <c r="AX18" s="187"/>
      <c r="AY18" s="187"/>
      <c r="AZ18" s="187"/>
      <c r="BA18" s="187"/>
      <c r="BB18" s="187"/>
      <c r="BC18" s="187"/>
      <c r="BD18" s="187"/>
      <c r="BE18" s="187"/>
      <c r="BF18" s="187"/>
      <c r="BG18" s="187"/>
      <c r="BH18" s="187"/>
      <c r="BI18" s="187"/>
      <c r="BJ18" s="187"/>
      <c r="BK18" s="187"/>
      <c r="BL18" s="187"/>
      <c r="BM18" s="187"/>
      <c r="BN18" s="187"/>
      <c r="BO18" s="187"/>
      <c r="BP18" s="187"/>
      <c r="BQ18" s="187"/>
      <c r="BR18" s="187"/>
      <c r="BS18" s="187"/>
      <c r="BT18" s="187"/>
      <c r="BU18" s="187"/>
      <c r="BV18" s="187"/>
      <c r="BW18" s="187"/>
      <c r="BX18" s="187"/>
      <c r="BY18" s="187"/>
      <c r="BZ18" s="187"/>
      <c r="CA18" s="187"/>
      <c r="CB18" s="187"/>
      <c r="CC18" s="187"/>
      <c r="CD18" s="187"/>
      <c r="CE18" s="187"/>
      <c r="CF18" s="187"/>
      <c r="CG18" s="187"/>
      <c r="CH18" s="187"/>
      <c r="CI18" s="187"/>
      <c r="CJ18" s="187"/>
      <c r="CK18" s="187"/>
      <c r="CL18" s="187"/>
      <c r="CM18" s="187"/>
      <c r="CN18" s="187"/>
      <c r="CO18" s="187"/>
      <c r="CP18" s="187"/>
      <c r="CQ18" s="187"/>
      <c r="CR18" s="187"/>
      <c r="CS18" s="187"/>
      <c r="CT18" s="187"/>
      <c r="CU18" s="187"/>
      <c r="CV18" s="187"/>
      <c r="CW18" s="187"/>
      <c r="CX18" s="187"/>
      <c r="CY18" s="187"/>
      <c r="CZ18" s="187"/>
      <c r="DA18" s="187"/>
      <c r="DB18" s="187"/>
      <c r="DC18" s="187"/>
      <c r="DD18" s="187"/>
      <c r="DE18" s="187"/>
      <c r="DF18" s="187"/>
      <c r="DG18" s="187"/>
      <c r="DH18" s="187"/>
      <c r="DI18" s="187"/>
      <c r="DJ18" s="187"/>
      <c r="DK18" s="187"/>
      <c r="DL18" s="187"/>
      <c r="DM18" s="187"/>
      <c r="DN18" s="187"/>
      <c r="DO18" s="187"/>
      <c r="DP18" s="187"/>
      <c r="DQ18" s="187"/>
      <c r="DR18" s="187"/>
      <c r="DS18" s="187"/>
      <c r="DT18" s="187"/>
      <c r="DU18" s="187"/>
      <c r="DV18" s="187"/>
      <c r="DW18" s="187"/>
      <c r="DX18" s="187"/>
      <c r="DY18" s="187"/>
      <c r="DZ18" s="187"/>
      <c r="EA18" s="187"/>
      <c r="EB18" s="187"/>
      <c r="EC18" s="187"/>
      <c r="ED18" s="187"/>
      <c r="EE18" s="187"/>
      <c r="EF18" s="187"/>
      <c r="EG18" s="187"/>
      <c r="EH18" s="187"/>
      <c r="EI18" s="187"/>
      <c r="EJ18" s="187"/>
      <c r="EK18" s="187"/>
      <c r="EL18" s="187"/>
      <c r="EM18" s="187"/>
      <c r="EN18" s="187"/>
      <c r="EO18" s="187"/>
      <c r="EP18" s="187"/>
      <c r="EQ18" s="187"/>
      <c r="ER18" s="187"/>
      <c r="ES18" s="187"/>
      <c r="ET18" s="187"/>
      <c r="EU18" s="187"/>
      <c r="EV18" s="187"/>
      <c r="EW18" s="187"/>
      <c r="EX18" s="187"/>
      <c r="EY18" s="187"/>
      <c r="EZ18" s="187"/>
      <c r="FA18" s="187"/>
      <c r="FB18" s="187"/>
      <c r="FC18" s="187"/>
      <c r="FD18" s="187"/>
      <c r="FE18" s="187"/>
      <c r="FF18" s="187"/>
      <c r="FG18" s="187"/>
      <c r="FH18" s="187"/>
      <c r="FI18" s="187"/>
      <c r="FJ18" s="187"/>
      <c r="FK18" s="187"/>
      <c r="FL18" s="187"/>
      <c r="FM18" s="187"/>
      <c r="FN18" s="187"/>
      <c r="FO18" s="187"/>
      <c r="FP18" s="187"/>
      <c r="FQ18" s="187"/>
      <c r="FR18" s="187"/>
      <c r="FS18" s="187"/>
      <c r="FT18" s="187"/>
      <c r="FU18" s="187"/>
      <c r="FV18" s="187"/>
      <c r="FW18" s="187"/>
      <c r="FX18" s="187"/>
      <c r="FY18" s="187"/>
      <c r="FZ18" s="187"/>
      <c r="GA18" s="187"/>
      <c r="GB18" s="187"/>
      <c r="GC18" s="187"/>
      <c r="GD18" s="187"/>
      <c r="GE18" s="187"/>
      <c r="GF18" s="187"/>
      <c r="GG18" s="187"/>
      <c r="GH18" s="187"/>
      <c r="GI18" s="187"/>
      <c r="GJ18" s="187"/>
      <c r="GK18" s="187"/>
      <c r="GL18" s="187"/>
      <c r="GM18" s="187"/>
      <c r="GN18" s="187"/>
      <c r="GO18" s="187"/>
      <c r="GP18" s="187"/>
      <c r="GQ18" s="187"/>
      <c r="GR18" s="187"/>
      <c r="GS18" s="187"/>
      <c r="GT18" s="187"/>
      <c r="GU18" s="187"/>
      <c r="GV18" s="187"/>
      <c r="GW18" s="187"/>
      <c r="GX18" s="187"/>
      <c r="GY18" s="187"/>
      <c r="GZ18" s="187"/>
      <c r="HA18" s="187"/>
      <c r="HB18" s="187"/>
      <c r="HC18" s="187"/>
      <c r="HD18" s="187"/>
      <c r="HE18" s="187"/>
      <c r="HF18" s="187"/>
      <c r="HG18" s="187"/>
      <c r="HH18" s="187"/>
      <c r="HI18" s="187"/>
      <c r="HJ18" s="187"/>
      <c r="HK18" s="187"/>
      <c r="HL18" s="187"/>
      <c r="HM18" s="187"/>
      <c r="HN18" s="187"/>
      <c r="HO18" s="187"/>
      <c r="HP18" s="187"/>
      <c r="HQ18" s="187"/>
      <c r="HR18" s="187"/>
      <c r="HS18" s="187"/>
      <c r="HT18" s="187"/>
      <c r="HU18" s="187"/>
      <c r="HV18" s="187"/>
      <c r="HW18" s="187"/>
      <c r="HX18" s="187"/>
      <c r="HY18" s="187"/>
      <c r="HZ18" s="187"/>
      <c r="IA18" s="187"/>
      <c r="IB18" s="187"/>
      <c r="IC18" s="187"/>
      <c r="ID18" s="187"/>
      <c r="IE18" s="187"/>
      <c r="IF18" s="187"/>
      <c r="IG18" s="187"/>
      <c r="IH18" s="187"/>
      <c r="II18" s="187"/>
      <c r="IJ18" s="187"/>
      <c r="IK18" s="187"/>
      <c r="IL18" s="187"/>
      <c r="IM18" s="187"/>
      <c r="IN18" s="187"/>
      <c r="IO18" s="187"/>
      <c r="IP18" s="187"/>
      <c r="IQ18" s="187"/>
      <c r="IR18" s="187"/>
      <c r="IS18" s="187"/>
      <c r="IT18" s="187"/>
      <c r="IU18" s="187"/>
      <c r="IV18" s="187"/>
    </row>
    <row r="19" spans="1:256" s="147" customFormat="1" ht="18" customHeight="1">
      <c r="A19" s="183" t="s">
        <v>501</v>
      </c>
      <c r="B19" s="184" t="s">
        <v>516</v>
      </c>
      <c r="C19" s="185">
        <v>97.33</v>
      </c>
      <c r="D19" s="185">
        <v>103.66</v>
      </c>
      <c r="E19" s="186">
        <v>98.73</v>
      </c>
      <c r="F19" s="187"/>
      <c r="G19" s="187"/>
      <c r="H19" s="187"/>
      <c r="I19" s="187"/>
      <c r="J19" s="187"/>
      <c r="K19" s="187"/>
      <c r="L19" s="187"/>
      <c r="M19" s="187"/>
      <c r="N19" s="187"/>
      <c r="O19" s="187"/>
      <c r="P19" s="187"/>
      <c r="Q19" s="187"/>
      <c r="R19" s="187"/>
      <c r="S19" s="187"/>
      <c r="T19" s="187"/>
      <c r="U19" s="187"/>
      <c r="V19" s="187"/>
      <c r="W19" s="187"/>
      <c r="X19" s="187"/>
      <c r="Y19" s="187"/>
      <c r="Z19" s="187"/>
      <c r="AA19" s="187"/>
      <c r="AB19" s="187"/>
      <c r="AC19" s="187"/>
      <c r="AD19" s="187"/>
      <c r="AE19" s="187"/>
      <c r="AF19" s="187"/>
      <c r="AG19" s="187"/>
      <c r="AH19" s="187"/>
      <c r="AI19" s="187"/>
      <c r="AJ19" s="187"/>
      <c r="AK19" s="187"/>
      <c r="AL19" s="187"/>
      <c r="AM19" s="187"/>
      <c r="AN19" s="187"/>
      <c r="AO19" s="187"/>
      <c r="AP19" s="187"/>
      <c r="AQ19" s="187"/>
      <c r="AR19" s="187"/>
      <c r="AS19" s="187"/>
      <c r="AT19" s="187"/>
      <c r="AU19" s="187"/>
      <c r="AV19" s="187"/>
      <c r="AW19" s="187"/>
      <c r="AX19" s="187"/>
      <c r="AY19" s="187"/>
      <c r="AZ19" s="187"/>
      <c r="BA19" s="187"/>
      <c r="BB19" s="187"/>
      <c r="BC19" s="187"/>
      <c r="BD19" s="187"/>
      <c r="BE19" s="187"/>
      <c r="BF19" s="187"/>
      <c r="BG19" s="187"/>
      <c r="BH19" s="187"/>
      <c r="BI19" s="187"/>
      <c r="BJ19" s="187"/>
      <c r="BK19" s="187"/>
      <c r="BL19" s="187"/>
      <c r="BM19" s="187"/>
      <c r="BN19" s="187"/>
      <c r="BO19" s="187"/>
      <c r="BP19" s="187"/>
      <c r="BQ19" s="187"/>
      <c r="BR19" s="187"/>
      <c r="BS19" s="187"/>
      <c r="BT19" s="187"/>
      <c r="BU19" s="187"/>
      <c r="BV19" s="187"/>
      <c r="BW19" s="187"/>
      <c r="BX19" s="187"/>
      <c r="BY19" s="187"/>
      <c r="BZ19" s="187"/>
      <c r="CA19" s="187"/>
      <c r="CB19" s="187"/>
      <c r="CC19" s="187"/>
      <c r="CD19" s="187"/>
      <c r="CE19" s="187"/>
      <c r="CF19" s="187"/>
      <c r="CG19" s="187"/>
      <c r="CH19" s="187"/>
      <c r="CI19" s="187"/>
      <c r="CJ19" s="187"/>
      <c r="CK19" s="187"/>
      <c r="CL19" s="187"/>
      <c r="CM19" s="187"/>
      <c r="CN19" s="187"/>
      <c r="CO19" s="187"/>
      <c r="CP19" s="187"/>
      <c r="CQ19" s="187"/>
      <c r="CR19" s="187"/>
      <c r="CS19" s="187"/>
      <c r="CT19" s="187"/>
      <c r="CU19" s="187"/>
      <c r="CV19" s="187"/>
      <c r="CW19" s="187"/>
      <c r="CX19" s="187"/>
      <c r="CY19" s="187"/>
      <c r="CZ19" s="187"/>
      <c r="DA19" s="187"/>
      <c r="DB19" s="187"/>
      <c r="DC19" s="187"/>
      <c r="DD19" s="187"/>
      <c r="DE19" s="187"/>
      <c r="DF19" s="187"/>
      <c r="DG19" s="187"/>
      <c r="DH19" s="187"/>
      <c r="DI19" s="187"/>
      <c r="DJ19" s="187"/>
      <c r="DK19" s="187"/>
      <c r="DL19" s="187"/>
      <c r="DM19" s="187"/>
      <c r="DN19" s="187"/>
      <c r="DO19" s="187"/>
      <c r="DP19" s="187"/>
      <c r="DQ19" s="187"/>
      <c r="DR19" s="187"/>
      <c r="DS19" s="187"/>
      <c r="DT19" s="187"/>
      <c r="DU19" s="187"/>
      <c r="DV19" s="187"/>
      <c r="DW19" s="187"/>
      <c r="DX19" s="187"/>
      <c r="DY19" s="187"/>
      <c r="DZ19" s="187"/>
      <c r="EA19" s="187"/>
      <c r="EB19" s="187"/>
      <c r="EC19" s="187"/>
      <c r="ED19" s="187"/>
      <c r="EE19" s="187"/>
      <c r="EF19" s="187"/>
      <c r="EG19" s="187"/>
      <c r="EH19" s="187"/>
      <c r="EI19" s="187"/>
      <c r="EJ19" s="187"/>
      <c r="EK19" s="187"/>
      <c r="EL19" s="187"/>
      <c r="EM19" s="187"/>
      <c r="EN19" s="187"/>
      <c r="EO19" s="187"/>
      <c r="EP19" s="187"/>
      <c r="EQ19" s="187"/>
      <c r="ER19" s="187"/>
      <c r="ES19" s="187"/>
      <c r="ET19" s="187"/>
      <c r="EU19" s="187"/>
      <c r="EV19" s="187"/>
      <c r="EW19" s="187"/>
      <c r="EX19" s="187"/>
      <c r="EY19" s="187"/>
      <c r="EZ19" s="187"/>
      <c r="FA19" s="187"/>
      <c r="FB19" s="187"/>
      <c r="FC19" s="187"/>
      <c r="FD19" s="187"/>
      <c r="FE19" s="187"/>
      <c r="FF19" s="187"/>
      <c r="FG19" s="187"/>
      <c r="FH19" s="187"/>
      <c r="FI19" s="187"/>
      <c r="FJ19" s="187"/>
      <c r="FK19" s="187"/>
      <c r="FL19" s="187"/>
      <c r="FM19" s="187"/>
      <c r="FN19" s="187"/>
      <c r="FO19" s="187"/>
      <c r="FP19" s="187"/>
      <c r="FQ19" s="187"/>
      <c r="FR19" s="187"/>
      <c r="FS19" s="187"/>
      <c r="FT19" s="187"/>
      <c r="FU19" s="187"/>
      <c r="FV19" s="187"/>
      <c r="FW19" s="187"/>
      <c r="FX19" s="187"/>
      <c r="FY19" s="187"/>
      <c r="FZ19" s="187"/>
      <c r="GA19" s="187"/>
      <c r="GB19" s="187"/>
      <c r="GC19" s="187"/>
      <c r="GD19" s="187"/>
      <c r="GE19" s="187"/>
      <c r="GF19" s="187"/>
      <c r="GG19" s="187"/>
      <c r="GH19" s="187"/>
      <c r="GI19" s="187"/>
      <c r="GJ19" s="187"/>
      <c r="GK19" s="187"/>
      <c r="GL19" s="187"/>
      <c r="GM19" s="187"/>
      <c r="GN19" s="187"/>
      <c r="GO19" s="187"/>
      <c r="GP19" s="187"/>
      <c r="GQ19" s="187"/>
      <c r="GR19" s="187"/>
      <c r="GS19" s="187"/>
      <c r="GT19" s="187"/>
      <c r="GU19" s="187"/>
      <c r="GV19" s="187"/>
      <c r="GW19" s="187"/>
      <c r="GX19" s="187"/>
      <c r="GY19" s="187"/>
      <c r="GZ19" s="187"/>
      <c r="HA19" s="187"/>
      <c r="HB19" s="187"/>
      <c r="HC19" s="187"/>
      <c r="HD19" s="187"/>
      <c r="HE19" s="187"/>
      <c r="HF19" s="187"/>
      <c r="HG19" s="187"/>
      <c r="HH19" s="187"/>
      <c r="HI19" s="187"/>
      <c r="HJ19" s="187"/>
      <c r="HK19" s="187"/>
      <c r="HL19" s="187"/>
      <c r="HM19" s="187"/>
      <c r="HN19" s="187"/>
      <c r="HO19" s="187"/>
      <c r="HP19" s="187"/>
      <c r="HQ19" s="187"/>
      <c r="HR19" s="187"/>
      <c r="HS19" s="187"/>
      <c r="HT19" s="187"/>
      <c r="HU19" s="187"/>
      <c r="HV19" s="187"/>
      <c r="HW19" s="187"/>
      <c r="HX19" s="187"/>
      <c r="HY19" s="187"/>
      <c r="HZ19" s="187"/>
      <c r="IA19" s="187"/>
      <c r="IB19" s="187"/>
      <c r="IC19" s="187"/>
      <c r="ID19" s="187"/>
      <c r="IE19" s="187"/>
      <c r="IF19" s="187"/>
      <c r="IG19" s="187"/>
      <c r="IH19" s="187"/>
      <c r="II19" s="187"/>
      <c r="IJ19" s="187"/>
      <c r="IK19" s="187"/>
      <c r="IL19" s="187"/>
      <c r="IM19" s="187"/>
      <c r="IN19" s="187"/>
      <c r="IO19" s="187"/>
      <c r="IP19" s="187"/>
      <c r="IQ19" s="187"/>
      <c r="IR19" s="187"/>
      <c r="IS19" s="187"/>
      <c r="IT19" s="187"/>
      <c r="IU19" s="187"/>
      <c r="IV19" s="187"/>
    </row>
    <row r="20" spans="1:256" s="147" customFormat="1" ht="18" customHeight="1">
      <c r="A20" s="183" t="s">
        <v>533</v>
      </c>
      <c r="B20" s="184" t="s">
        <v>248</v>
      </c>
      <c r="C20" s="185">
        <v>102.17</v>
      </c>
      <c r="D20" s="185">
        <v>93.26</v>
      </c>
      <c r="E20" s="186">
        <v>97.17</v>
      </c>
      <c r="F20" s="187"/>
      <c r="G20" s="187"/>
      <c r="H20" s="187"/>
      <c r="I20" s="187"/>
      <c r="J20" s="187"/>
      <c r="K20" s="187"/>
      <c r="L20" s="187"/>
      <c r="M20" s="187"/>
      <c r="N20" s="187"/>
      <c r="O20" s="187"/>
      <c r="P20" s="187"/>
      <c r="Q20" s="187"/>
      <c r="R20" s="187"/>
      <c r="S20" s="187"/>
      <c r="T20" s="187"/>
      <c r="U20" s="187"/>
      <c r="V20" s="187"/>
      <c r="W20" s="187"/>
      <c r="X20" s="187"/>
      <c r="Y20" s="187"/>
      <c r="Z20" s="187"/>
      <c r="AA20" s="187"/>
      <c r="AB20" s="187"/>
      <c r="AC20" s="187"/>
      <c r="AD20" s="187"/>
      <c r="AE20" s="187"/>
      <c r="AF20" s="187"/>
      <c r="AG20" s="187"/>
      <c r="AH20" s="187"/>
      <c r="AI20" s="187"/>
      <c r="AJ20" s="187"/>
      <c r="AK20" s="187"/>
      <c r="AL20" s="187"/>
      <c r="AM20" s="187"/>
      <c r="AN20" s="187"/>
      <c r="AO20" s="187"/>
      <c r="AP20" s="187"/>
      <c r="AQ20" s="187"/>
      <c r="AR20" s="187"/>
      <c r="AS20" s="187"/>
      <c r="AT20" s="187"/>
      <c r="AU20" s="187"/>
      <c r="AV20" s="187"/>
      <c r="AW20" s="187"/>
      <c r="AX20" s="187"/>
      <c r="AY20" s="187"/>
      <c r="AZ20" s="187"/>
      <c r="BA20" s="187"/>
      <c r="BB20" s="187"/>
      <c r="BC20" s="187"/>
      <c r="BD20" s="187"/>
      <c r="BE20" s="187"/>
      <c r="BF20" s="187"/>
      <c r="BG20" s="187"/>
      <c r="BH20" s="187"/>
      <c r="BI20" s="187"/>
      <c r="BJ20" s="187"/>
      <c r="BK20" s="187"/>
      <c r="BL20" s="187"/>
      <c r="BM20" s="187"/>
      <c r="BN20" s="187"/>
      <c r="BO20" s="187"/>
      <c r="BP20" s="187"/>
      <c r="BQ20" s="187"/>
      <c r="BR20" s="187"/>
      <c r="BS20" s="187"/>
      <c r="BT20" s="187"/>
      <c r="BU20" s="187"/>
      <c r="BV20" s="187"/>
      <c r="BW20" s="187"/>
      <c r="BX20" s="187"/>
      <c r="BY20" s="187"/>
      <c r="BZ20" s="187"/>
      <c r="CA20" s="187"/>
      <c r="CB20" s="187"/>
      <c r="CC20" s="187"/>
      <c r="CD20" s="187"/>
      <c r="CE20" s="187"/>
      <c r="CF20" s="187"/>
      <c r="CG20" s="187"/>
      <c r="CH20" s="187"/>
      <c r="CI20" s="187"/>
      <c r="CJ20" s="187"/>
      <c r="CK20" s="187"/>
      <c r="CL20" s="187"/>
      <c r="CM20" s="187"/>
      <c r="CN20" s="187"/>
      <c r="CO20" s="187"/>
      <c r="CP20" s="187"/>
      <c r="CQ20" s="187"/>
      <c r="CR20" s="187"/>
      <c r="CS20" s="187"/>
      <c r="CT20" s="187"/>
      <c r="CU20" s="187"/>
      <c r="CV20" s="187"/>
      <c r="CW20" s="187"/>
      <c r="CX20" s="187"/>
      <c r="CY20" s="187"/>
      <c r="CZ20" s="187"/>
      <c r="DA20" s="187"/>
      <c r="DB20" s="187"/>
      <c r="DC20" s="187"/>
      <c r="DD20" s="187"/>
      <c r="DE20" s="187"/>
      <c r="DF20" s="187"/>
      <c r="DG20" s="187"/>
      <c r="DH20" s="187"/>
      <c r="DI20" s="187"/>
      <c r="DJ20" s="187"/>
      <c r="DK20" s="187"/>
      <c r="DL20" s="187"/>
      <c r="DM20" s="187"/>
      <c r="DN20" s="187"/>
      <c r="DO20" s="187"/>
      <c r="DP20" s="187"/>
      <c r="DQ20" s="187"/>
      <c r="DR20" s="187"/>
      <c r="DS20" s="187"/>
      <c r="DT20" s="187"/>
      <c r="DU20" s="187"/>
      <c r="DV20" s="187"/>
      <c r="DW20" s="187"/>
      <c r="DX20" s="187"/>
      <c r="DY20" s="187"/>
      <c r="DZ20" s="187"/>
      <c r="EA20" s="187"/>
      <c r="EB20" s="187"/>
      <c r="EC20" s="187"/>
      <c r="ED20" s="187"/>
      <c r="EE20" s="187"/>
      <c r="EF20" s="187"/>
      <c r="EG20" s="187"/>
      <c r="EH20" s="187"/>
      <c r="EI20" s="187"/>
      <c r="EJ20" s="187"/>
      <c r="EK20" s="187"/>
      <c r="EL20" s="187"/>
      <c r="EM20" s="187"/>
      <c r="EN20" s="187"/>
      <c r="EO20" s="187"/>
      <c r="EP20" s="187"/>
      <c r="EQ20" s="187"/>
      <c r="ER20" s="187"/>
      <c r="ES20" s="187"/>
      <c r="ET20" s="187"/>
      <c r="EU20" s="187"/>
      <c r="EV20" s="187"/>
      <c r="EW20" s="187"/>
      <c r="EX20" s="187"/>
      <c r="EY20" s="187"/>
      <c r="EZ20" s="187"/>
      <c r="FA20" s="187"/>
      <c r="FB20" s="187"/>
      <c r="FC20" s="187"/>
      <c r="FD20" s="187"/>
      <c r="FE20" s="187"/>
      <c r="FF20" s="187"/>
      <c r="FG20" s="187"/>
      <c r="FH20" s="187"/>
      <c r="FI20" s="187"/>
      <c r="FJ20" s="187"/>
      <c r="FK20" s="187"/>
      <c r="FL20" s="187"/>
      <c r="FM20" s="187"/>
      <c r="FN20" s="187"/>
      <c r="FO20" s="187"/>
      <c r="FP20" s="187"/>
      <c r="FQ20" s="187"/>
      <c r="FR20" s="187"/>
      <c r="FS20" s="187"/>
      <c r="FT20" s="187"/>
      <c r="FU20" s="187"/>
      <c r="FV20" s="187"/>
      <c r="FW20" s="187"/>
      <c r="FX20" s="187"/>
      <c r="FY20" s="187"/>
      <c r="FZ20" s="187"/>
      <c r="GA20" s="187"/>
      <c r="GB20" s="187"/>
      <c r="GC20" s="187"/>
      <c r="GD20" s="187"/>
      <c r="GE20" s="187"/>
      <c r="GF20" s="187"/>
      <c r="GG20" s="187"/>
      <c r="GH20" s="187"/>
      <c r="GI20" s="187"/>
      <c r="GJ20" s="187"/>
      <c r="GK20" s="187"/>
      <c r="GL20" s="187"/>
      <c r="GM20" s="187"/>
      <c r="GN20" s="187"/>
      <c r="GO20" s="187"/>
      <c r="GP20" s="187"/>
      <c r="GQ20" s="187"/>
      <c r="GR20" s="187"/>
      <c r="GS20" s="187"/>
      <c r="GT20" s="187"/>
      <c r="GU20" s="187"/>
      <c r="GV20" s="187"/>
      <c r="GW20" s="187"/>
      <c r="GX20" s="187"/>
      <c r="GY20" s="187"/>
      <c r="GZ20" s="187"/>
      <c r="HA20" s="187"/>
      <c r="HB20" s="187"/>
      <c r="HC20" s="187"/>
      <c r="HD20" s="187"/>
      <c r="HE20" s="187"/>
      <c r="HF20" s="187"/>
      <c r="HG20" s="187"/>
      <c r="HH20" s="187"/>
      <c r="HI20" s="187"/>
      <c r="HJ20" s="187"/>
      <c r="HK20" s="187"/>
      <c r="HL20" s="187"/>
      <c r="HM20" s="187"/>
      <c r="HN20" s="187"/>
      <c r="HO20" s="187"/>
      <c r="HP20" s="187"/>
      <c r="HQ20" s="187"/>
      <c r="HR20" s="187"/>
      <c r="HS20" s="187"/>
      <c r="HT20" s="187"/>
      <c r="HU20" s="187"/>
      <c r="HV20" s="187"/>
      <c r="HW20" s="187"/>
      <c r="HX20" s="187"/>
      <c r="HY20" s="187"/>
      <c r="HZ20" s="187"/>
      <c r="IA20" s="187"/>
      <c r="IB20" s="187"/>
      <c r="IC20" s="187"/>
      <c r="ID20" s="187"/>
      <c r="IE20" s="187"/>
      <c r="IF20" s="187"/>
      <c r="IG20" s="187"/>
      <c r="IH20" s="187"/>
      <c r="II20" s="187"/>
      <c r="IJ20" s="187"/>
      <c r="IK20" s="187"/>
      <c r="IL20" s="187"/>
      <c r="IM20" s="187"/>
      <c r="IN20" s="187"/>
      <c r="IO20" s="187"/>
      <c r="IP20" s="187"/>
      <c r="IQ20" s="187"/>
      <c r="IR20" s="187"/>
      <c r="IS20" s="187"/>
      <c r="IT20" s="187"/>
      <c r="IU20" s="187"/>
      <c r="IV20" s="187"/>
    </row>
    <row r="21" spans="1:256" s="147" customFormat="1" ht="18" customHeight="1">
      <c r="A21" s="183" t="s">
        <v>502</v>
      </c>
      <c r="B21" s="184" t="s">
        <v>529</v>
      </c>
      <c r="C21" s="185">
        <v>100.81</v>
      </c>
      <c r="D21" s="185">
        <v>112.42</v>
      </c>
      <c r="E21" s="186">
        <v>101.59</v>
      </c>
      <c r="F21" s="187"/>
      <c r="G21" s="187"/>
      <c r="H21" s="187"/>
      <c r="I21" s="187"/>
      <c r="J21" s="187"/>
      <c r="K21" s="187"/>
      <c r="L21" s="187"/>
      <c r="M21" s="187"/>
      <c r="N21" s="187"/>
      <c r="O21" s="187"/>
      <c r="P21" s="187"/>
      <c r="Q21" s="187"/>
      <c r="R21" s="187"/>
      <c r="S21" s="187"/>
      <c r="T21" s="187"/>
      <c r="U21" s="187"/>
      <c r="V21" s="187"/>
      <c r="W21" s="187"/>
      <c r="X21" s="187"/>
      <c r="Y21" s="187"/>
      <c r="Z21" s="187"/>
      <c r="AA21" s="187"/>
      <c r="AB21" s="187"/>
      <c r="AC21" s="187"/>
      <c r="AD21" s="187"/>
      <c r="AE21" s="187"/>
      <c r="AF21" s="187"/>
      <c r="AG21" s="187"/>
      <c r="AH21" s="187"/>
      <c r="AI21" s="187"/>
      <c r="AJ21" s="187"/>
      <c r="AK21" s="187"/>
      <c r="AL21" s="187"/>
      <c r="AM21" s="187"/>
      <c r="AN21" s="187"/>
      <c r="AO21" s="187"/>
      <c r="AP21" s="187"/>
      <c r="AQ21" s="187"/>
      <c r="AR21" s="187"/>
      <c r="AS21" s="187"/>
      <c r="AT21" s="187"/>
      <c r="AU21" s="187"/>
      <c r="AV21" s="187"/>
      <c r="AW21" s="187"/>
      <c r="AX21" s="187"/>
      <c r="AY21" s="187"/>
      <c r="AZ21" s="187"/>
      <c r="BA21" s="187"/>
      <c r="BB21" s="187"/>
      <c r="BC21" s="187"/>
      <c r="BD21" s="187"/>
      <c r="BE21" s="187"/>
      <c r="BF21" s="187"/>
      <c r="BG21" s="187"/>
      <c r="BH21" s="187"/>
      <c r="BI21" s="187"/>
      <c r="BJ21" s="187"/>
      <c r="BK21" s="187"/>
      <c r="BL21" s="187"/>
      <c r="BM21" s="187"/>
      <c r="BN21" s="187"/>
      <c r="BO21" s="187"/>
      <c r="BP21" s="187"/>
      <c r="BQ21" s="187"/>
      <c r="BR21" s="187"/>
      <c r="BS21" s="187"/>
      <c r="BT21" s="187"/>
      <c r="BU21" s="187"/>
      <c r="BV21" s="187"/>
      <c r="BW21" s="187"/>
      <c r="BX21" s="187"/>
      <c r="BY21" s="187"/>
      <c r="BZ21" s="187"/>
      <c r="CA21" s="187"/>
      <c r="CB21" s="187"/>
      <c r="CC21" s="187"/>
      <c r="CD21" s="187"/>
      <c r="CE21" s="187"/>
      <c r="CF21" s="187"/>
      <c r="CG21" s="187"/>
      <c r="CH21" s="187"/>
      <c r="CI21" s="187"/>
      <c r="CJ21" s="187"/>
      <c r="CK21" s="187"/>
      <c r="CL21" s="187"/>
      <c r="CM21" s="187"/>
      <c r="CN21" s="187"/>
      <c r="CO21" s="187"/>
      <c r="CP21" s="187"/>
      <c r="CQ21" s="187"/>
      <c r="CR21" s="187"/>
      <c r="CS21" s="187"/>
      <c r="CT21" s="187"/>
      <c r="CU21" s="187"/>
      <c r="CV21" s="187"/>
      <c r="CW21" s="187"/>
      <c r="CX21" s="187"/>
      <c r="CY21" s="187"/>
      <c r="CZ21" s="187"/>
      <c r="DA21" s="187"/>
      <c r="DB21" s="187"/>
      <c r="DC21" s="187"/>
      <c r="DD21" s="187"/>
      <c r="DE21" s="187"/>
      <c r="DF21" s="187"/>
      <c r="DG21" s="187"/>
      <c r="DH21" s="187"/>
      <c r="DI21" s="187"/>
      <c r="DJ21" s="187"/>
      <c r="DK21" s="187"/>
      <c r="DL21" s="187"/>
      <c r="DM21" s="187"/>
      <c r="DN21" s="187"/>
      <c r="DO21" s="187"/>
      <c r="DP21" s="187"/>
      <c r="DQ21" s="187"/>
      <c r="DR21" s="187"/>
      <c r="DS21" s="187"/>
      <c r="DT21" s="187"/>
      <c r="DU21" s="187"/>
      <c r="DV21" s="187"/>
      <c r="DW21" s="187"/>
      <c r="DX21" s="187"/>
      <c r="DY21" s="187"/>
      <c r="DZ21" s="187"/>
      <c r="EA21" s="187"/>
      <c r="EB21" s="187"/>
      <c r="EC21" s="187"/>
      <c r="ED21" s="187"/>
      <c r="EE21" s="187"/>
      <c r="EF21" s="187"/>
      <c r="EG21" s="187"/>
      <c r="EH21" s="187"/>
      <c r="EI21" s="187"/>
      <c r="EJ21" s="187"/>
      <c r="EK21" s="187"/>
      <c r="EL21" s="187"/>
      <c r="EM21" s="187"/>
      <c r="EN21" s="187"/>
      <c r="EO21" s="187"/>
      <c r="EP21" s="187"/>
      <c r="EQ21" s="187"/>
      <c r="ER21" s="187"/>
      <c r="ES21" s="187"/>
      <c r="ET21" s="187"/>
      <c r="EU21" s="187"/>
      <c r="EV21" s="187"/>
      <c r="EW21" s="187"/>
      <c r="EX21" s="187"/>
      <c r="EY21" s="187"/>
      <c r="EZ21" s="187"/>
      <c r="FA21" s="187"/>
      <c r="FB21" s="187"/>
      <c r="FC21" s="187"/>
      <c r="FD21" s="187"/>
      <c r="FE21" s="187"/>
      <c r="FF21" s="187"/>
      <c r="FG21" s="187"/>
      <c r="FH21" s="187"/>
      <c r="FI21" s="187"/>
      <c r="FJ21" s="187"/>
      <c r="FK21" s="187"/>
      <c r="FL21" s="187"/>
      <c r="FM21" s="187"/>
      <c r="FN21" s="187"/>
      <c r="FO21" s="187"/>
      <c r="FP21" s="187"/>
      <c r="FQ21" s="187"/>
      <c r="FR21" s="187"/>
      <c r="FS21" s="187"/>
      <c r="FT21" s="187"/>
      <c r="FU21" s="187"/>
      <c r="FV21" s="187"/>
      <c r="FW21" s="187"/>
      <c r="FX21" s="187"/>
      <c r="FY21" s="187"/>
      <c r="FZ21" s="187"/>
      <c r="GA21" s="187"/>
      <c r="GB21" s="187"/>
      <c r="GC21" s="187"/>
      <c r="GD21" s="187"/>
      <c r="GE21" s="187"/>
      <c r="GF21" s="187"/>
      <c r="GG21" s="187"/>
      <c r="GH21" s="187"/>
      <c r="GI21" s="187"/>
      <c r="GJ21" s="187"/>
      <c r="GK21" s="187"/>
      <c r="GL21" s="187"/>
      <c r="GM21" s="187"/>
      <c r="GN21" s="187"/>
      <c r="GO21" s="187"/>
      <c r="GP21" s="187"/>
      <c r="GQ21" s="187"/>
      <c r="GR21" s="187"/>
      <c r="GS21" s="187"/>
      <c r="GT21" s="187"/>
      <c r="GU21" s="187"/>
      <c r="GV21" s="187"/>
      <c r="GW21" s="187"/>
      <c r="GX21" s="187"/>
      <c r="GY21" s="187"/>
      <c r="GZ21" s="187"/>
      <c r="HA21" s="187"/>
      <c r="HB21" s="187"/>
      <c r="HC21" s="187"/>
      <c r="HD21" s="187"/>
      <c r="HE21" s="187"/>
      <c r="HF21" s="187"/>
      <c r="HG21" s="187"/>
      <c r="HH21" s="187"/>
      <c r="HI21" s="187"/>
      <c r="HJ21" s="187"/>
      <c r="HK21" s="187"/>
      <c r="HL21" s="187"/>
      <c r="HM21" s="187"/>
      <c r="HN21" s="187"/>
      <c r="HO21" s="187"/>
      <c r="HP21" s="187"/>
      <c r="HQ21" s="187"/>
      <c r="HR21" s="187"/>
      <c r="HS21" s="187"/>
      <c r="HT21" s="187"/>
      <c r="HU21" s="187"/>
      <c r="HV21" s="187"/>
      <c r="HW21" s="187"/>
      <c r="HX21" s="187"/>
      <c r="HY21" s="187"/>
      <c r="HZ21" s="187"/>
      <c r="IA21" s="187"/>
      <c r="IB21" s="187"/>
      <c r="IC21" s="187"/>
      <c r="ID21" s="187"/>
      <c r="IE21" s="187"/>
      <c r="IF21" s="187"/>
      <c r="IG21" s="187"/>
      <c r="IH21" s="187"/>
      <c r="II21" s="187"/>
      <c r="IJ21" s="187"/>
      <c r="IK21" s="187"/>
      <c r="IL21" s="187"/>
      <c r="IM21" s="187"/>
      <c r="IN21" s="187"/>
      <c r="IO21" s="187"/>
      <c r="IP21" s="187"/>
      <c r="IQ21" s="187"/>
      <c r="IR21" s="187"/>
      <c r="IS21" s="187"/>
      <c r="IT21" s="187"/>
      <c r="IU21" s="187"/>
      <c r="IV21" s="187"/>
    </row>
    <row r="22" spans="1:256" s="147" customFormat="1" ht="18" customHeight="1">
      <c r="A22" s="183" t="s">
        <v>534</v>
      </c>
      <c r="B22" s="184" t="s">
        <v>517</v>
      </c>
      <c r="C22" s="185">
        <v>100.61</v>
      </c>
      <c r="D22" s="185">
        <v>103.43</v>
      </c>
      <c r="E22" s="186">
        <v>94.55</v>
      </c>
      <c r="F22" s="187"/>
      <c r="G22" s="187"/>
      <c r="H22" s="187"/>
      <c r="I22" s="187"/>
      <c r="J22" s="187"/>
      <c r="K22" s="187"/>
      <c r="L22" s="187"/>
      <c r="M22" s="187"/>
      <c r="N22" s="187"/>
      <c r="O22" s="187"/>
      <c r="P22" s="187"/>
      <c r="Q22" s="187"/>
      <c r="R22" s="187"/>
      <c r="S22" s="187"/>
      <c r="T22" s="187"/>
      <c r="U22" s="187"/>
      <c r="V22" s="187"/>
      <c r="W22" s="187"/>
      <c r="X22" s="187"/>
      <c r="Y22" s="187"/>
      <c r="Z22" s="187"/>
      <c r="AA22" s="187"/>
      <c r="AB22" s="187"/>
      <c r="AC22" s="187"/>
      <c r="AD22" s="187"/>
      <c r="AE22" s="187"/>
      <c r="AF22" s="187"/>
      <c r="AG22" s="187"/>
      <c r="AH22" s="187"/>
      <c r="AI22" s="187"/>
      <c r="AJ22" s="187"/>
      <c r="AK22" s="187"/>
      <c r="AL22" s="187"/>
      <c r="AM22" s="187"/>
      <c r="AN22" s="187"/>
      <c r="AO22" s="187"/>
      <c r="AP22" s="187"/>
      <c r="AQ22" s="187"/>
      <c r="AR22" s="187"/>
      <c r="AS22" s="187"/>
      <c r="AT22" s="187"/>
      <c r="AU22" s="187"/>
      <c r="AV22" s="187"/>
      <c r="AW22" s="187"/>
      <c r="AX22" s="187"/>
      <c r="AY22" s="187"/>
      <c r="AZ22" s="187"/>
      <c r="BA22" s="187"/>
      <c r="BB22" s="187"/>
      <c r="BC22" s="187"/>
      <c r="BD22" s="187"/>
      <c r="BE22" s="187"/>
      <c r="BF22" s="187"/>
      <c r="BG22" s="187"/>
      <c r="BH22" s="187"/>
      <c r="BI22" s="187"/>
      <c r="BJ22" s="187"/>
      <c r="BK22" s="187"/>
      <c r="BL22" s="187"/>
      <c r="BM22" s="187"/>
      <c r="BN22" s="187"/>
      <c r="BO22" s="187"/>
      <c r="BP22" s="187"/>
      <c r="BQ22" s="187"/>
      <c r="BR22" s="187"/>
      <c r="BS22" s="187"/>
      <c r="BT22" s="187"/>
      <c r="BU22" s="187"/>
      <c r="BV22" s="187"/>
      <c r="BW22" s="187"/>
      <c r="BX22" s="187"/>
      <c r="BY22" s="187"/>
      <c r="BZ22" s="187"/>
      <c r="CA22" s="187"/>
      <c r="CB22" s="187"/>
      <c r="CC22" s="187"/>
      <c r="CD22" s="187"/>
      <c r="CE22" s="187"/>
      <c r="CF22" s="187"/>
      <c r="CG22" s="187"/>
      <c r="CH22" s="187"/>
      <c r="CI22" s="187"/>
      <c r="CJ22" s="187"/>
      <c r="CK22" s="187"/>
      <c r="CL22" s="187"/>
      <c r="CM22" s="187"/>
      <c r="CN22" s="187"/>
      <c r="CO22" s="187"/>
      <c r="CP22" s="187"/>
      <c r="CQ22" s="187"/>
      <c r="CR22" s="187"/>
      <c r="CS22" s="187"/>
      <c r="CT22" s="187"/>
      <c r="CU22" s="187"/>
      <c r="CV22" s="187"/>
      <c r="CW22" s="187"/>
      <c r="CX22" s="187"/>
      <c r="CY22" s="187"/>
      <c r="CZ22" s="187"/>
      <c r="DA22" s="187"/>
      <c r="DB22" s="187"/>
      <c r="DC22" s="187"/>
      <c r="DD22" s="187"/>
      <c r="DE22" s="187"/>
      <c r="DF22" s="187"/>
      <c r="DG22" s="187"/>
      <c r="DH22" s="187"/>
      <c r="DI22" s="187"/>
      <c r="DJ22" s="187"/>
      <c r="DK22" s="187"/>
      <c r="DL22" s="187"/>
      <c r="DM22" s="187"/>
      <c r="DN22" s="187"/>
      <c r="DO22" s="187"/>
      <c r="DP22" s="187"/>
      <c r="DQ22" s="187"/>
      <c r="DR22" s="187"/>
      <c r="DS22" s="187"/>
      <c r="DT22" s="187"/>
      <c r="DU22" s="187"/>
      <c r="DV22" s="187"/>
      <c r="DW22" s="187"/>
      <c r="DX22" s="187"/>
      <c r="DY22" s="187"/>
      <c r="DZ22" s="187"/>
      <c r="EA22" s="187"/>
      <c r="EB22" s="187"/>
      <c r="EC22" s="187"/>
      <c r="ED22" s="187"/>
      <c r="EE22" s="187"/>
      <c r="EF22" s="187"/>
      <c r="EG22" s="187"/>
      <c r="EH22" s="187"/>
      <c r="EI22" s="187"/>
      <c r="EJ22" s="187"/>
      <c r="EK22" s="187"/>
      <c r="EL22" s="187"/>
      <c r="EM22" s="187"/>
      <c r="EN22" s="187"/>
      <c r="EO22" s="187"/>
      <c r="EP22" s="187"/>
      <c r="EQ22" s="187"/>
      <c r="ER22" s="187"/>
      <c r="ES22" s="187"/>
      <c r="ET22" s="187"/>
      <c r="EU22" s="187"/>
      <c r="EV22" s="187"/>
      <c r="EW22" s="187"/>
      <c r="EX22" s="187"/>
      <c r="EY22" s="187"/>
      <c r="EZ22" s="187"/>
      <c r="FA22" s="187"/>
      <c r="FB22" s="187"/>
      <c r="FC22" s="187"/>
      <c r="FD22" s="187"/>
      <c r="FE22" s="187"/>
      <c r="FF22" s="187"/>
      <c r="FG22" s="187"/>
      <c r="FH22" s="187"/>
      <c r="FI22" s="187"/>
      <c r="FJ22" s="187"/>
      <c r="FK22" s="187"/>
      <c r="FL22" s="187"/>
      <c r="FM22" s="187"/>
      <c r="FN22" s="187"/>
      <c r="FO22" s="187"/>
      <c r="FP22" s="187"/>
      <c r="FQ22" s="187"/>
      <c r="FR22" s="187"/>
      <c r="FS22" s="187"/>
      <c r="FT22" s="187"/>
      <c r="FU22" s="187"/>
      <c r="FV22" s="187"/>
      <c r="FW22" s="187"/>
      <c r="FX22" s="187"/>
      <c r="FY22" s="187"/>
      <c r="FZ22" s="187"/>
      <c r="GA22" s="187"/>
      <c r="GB22" s="187"/>
      <c r="GC22" s="187"/>
      <c r="GD22" s="187"/>
      <c r="GE22" s="187"/>
      <c r="GF22" s="187"/>
      <c r="GG22" s="187"/>
      <c r="GH22" s="187"/>
      <c r="GI22" s="187"/>
      <c r="GJ22" s="187"/>
      <c r="GK22" s="187"/>
      <c r="GL22" s="187"/>
      <c r="GM22" s="187"/>
      <c r="GN22" s="187"/>
      <c r="GO22" s="187"/>
      <c r="GP22" s="187"/>
      <c r="GQ22" s="187"/>
      <c r="GR22" s="187"/>
      <c r="GS22" s="187"/>
      <c r="GT22" s="187"/>
      <c r="GU22" s="187"/>
      <c r="GV22" s="187"/>
      <c r="GW22" s="187"/>
      <c r="GX22" s="187"/>
      <c r="GY22" s="187"/>
      <c r="GZ22" s="187"/>
      <c r="HA22" s="187"/>
      <c r="HB22" s="187"/>
      <c r="HC22" s="187"/>
      <c r="HD22" s="187"/>
      <c r="HE22" s="187"/>
      <c r="HF22" s="187"/>
      <c r="HG22" s="187"/>
      <c r="HH22" s="187"/>
      <c r="HI22" s="187"/>
      <c r="HJ22" s="187"/>
      <c r="HK22" s="187"/>
      <c r="HL22" s="187"/>
      <c r="HM22" s="187"/>
      <c r="HN22" s="187"/>
      <c r="HO22" s="187"/>
      <c r="HP22" s="187"/>
      <c r="HQ22" s="187"/>
      <c r="HR22" s="187"/>
      <c r="HS22" s="187"/>
      <c r="HT22" s="187"/>
      <c r="HU22" s="187"/>
      <c r="HV22" s="187"/>
      <c r="HW22" s="187"/>
      <c r="HX22" s="187"/>
      <c r="HY22" s="187"/>
      <c r="HZ22" s="187"/>
      <c r="IA22" s="187"/>
      <c r="IB22" s="187"/>
      <c r="IC22" s="187"/>
      <c r="ID22" s="187"/>
      <c r="IE22" s="187"/>
      <c r="IF22" s="187"/>
      <c r="IG22" s="187"/>
      <c r="IH22" s="187"/>
      <c r="II22" s="187"/>
      <c r="IJ22" s="187"/>
      <c r="IK22" s="187"/>
      <c r="IL22" s="187"/>
      <c r="IM22" s="187"/>
      <c r="IN22" s="187"/>
      <c r="IO22" s="187"/>
      <c r="IP22" s="187"/>
      <c r="IQ22" s="187"/>
      <c r="IR22" s="187"/>
      <c r="IS22" s="187"/>
      <c r="IT22" s="187"/>
      <c r="IU22" s="187"/>
      <c r="IV22" s="187"/>
    </row>
    <row r="23" spans="1:256" s="147" customFormat="1" ht="18" customHeight="1">
      <c r="A23" s="183" t="s">
        <v>503</v>
      </c>
      <c r="B23" s="184" t="s">
        <v>518</v>
      </c>
      <c r="C23" s="185">
        <v>99.62</v>
      </c>
      <c r="D23" s="185">
        <v>101.99</v>
      </c>
      <c r="E23" s="186">
        <v>105.2</v>
      </c>
      <c r="F23" s="187"/>
      <c r="G23" s="187"/>
      <c r="H23" s="187"/>
      <c r="I23" s="187"/>
      <c r="J23" s="187"/>
      <c r="K23" s="187"/>
      <c r="L23" s="187"/>
      <c r="M23" s="187"/>
      <c r="N23" s="187"/>
      <c r="O23" s="187"/>
      <c r="P23" s="187"/>
      <c r="Q23" s="187"/>
      <c r="R23" s="187"/>
      <c r="S23" s="187"/>
      <c r="T23" s="187"/>
      <c r="U23" s="187"/>
      <c r="V23" s="187"/>
      <c r="W23" s="187"/>
      <c r="X23" s="187"/>
      <c r="Y23" s="187"/>
      <c r="Z23" s="187"/>
      <c r="AA23" s="187"/>
      <c r="AB23" s="187"/>
      <c r="AC23" s="187"/>
      <c r="AD23" s="187"/>
      <c r="AE23" s="187"/>
      <c r="AF23" s="187"/>
      <c r="AG23" s="187"/>
      <c r="AH23" s="187"/>
      <c r="AI23" s="187"/>
      <c r="AJ23" s="187"/>
      <c r="AK23" s="187"/>
      <c r="AL23" s="187"/>
      <c r="AM23" s="187"/>
      <c r="AN23" s="187"/>
      <c r="AO23" s="187"/>
      <c r="AP23" s="187"/>
      <c r="AQ23" s="187"/>
      <c r="AR23" s="187"/>
      <c r="AS23" s="187"/>
      <c r="AT23" s="187"/>
      <c r="AU23" s="187"/>
      <c r="AV23" s="187"/>
      <c r="AW23" s="187"/>
      <c r="AX23" s="187"/>
      <c r="AY23" s="187"/>
      <c r="AZ23" s="187"/>
      <c r="BA23" s="187"/>
      <c r="BB23" s="187"/>
      <c r="BC23" s="187"/>
      <c r="BD23" s="187"/>
      <c r="BE23" s="187"/>
      <c r="BF23" s="187"/>
      <c r="BG23" s="187"/>
      <c r="BH23" s="187"/>
      <c r="BI23" s="187"/>
      <c r="BJ23" s="187"/>
      <c r="BK23" s="187"/>
      <c r="BL23" s="187"/>
      <c r="BM23" s="187"/>
      <c r="BN23" s="187"/>
      <c r="BO23" s="187"/>
      <c r="BP23" s="187"/>
      <c r="BQ23" s="187"/>
      <c r="BR23" s="187"/>
      <c r="BS23" s="187"/>
      <c r="BT23" s="187"/>
      <c r="BU23" s="187"/>
      <c r="BV23" s="187"/>
      <c r="BW23" s="187"/>
      <c r="BX23" s="187"/>
      <c r="BY23" s="187"/>
      <c r="BZ23" s="187"/>
      <c r="CA23" s="187"/>
      <c r="CB23" s="187"/>
      <c r="CC23" s="187"/>
      <c r="CD23" s="187"/>
      <c r="CE23" s="187"/>
      <c r="CF23" s="187"/>
      <c r="CG23" s="187"/>
      <c r="CH23" s="187"/>
      <c r="CI23" s="187"/>
      <c r="CJ23" s="187"/>
      <c r="CK23" s="187"/>
      <c r="CL23" s="187"/>
      <c r="CM23" s="187"/>
      <c r="CN23" s="187"/>
      <c r="CO23" s="187"/>
      <c r="CP23" s="187"/>
      <c r="CQ23" s="187"/>
      <c r="CR23" s="187"/>
      <c r="CS23" s="187"/>
      <c r="CT23" s="187"/>
      <c r="CU23" s="187"/>
      <c r="CV23" s="187"/>
      <c r="CW23" s="187"/>
      <c r="CX23" s="187"/>
      <c r="CY23" s="187"/>
      <c r="CZ23" s="187"/>
      <c r="DA23" s="187"/>
      <c r="DB23" s="187"/>
      <c r="DC23" s="187"/>
      <c r="DD23" s="187"/>
      <c r="DE23" s="187"/>
      <c r="DF23" s="187"/>
      <c r="DG23" s="187"/>
      <c r="DH23" s="187"/>
      <c r="DI23" s="187"/>
      <c r="DJ23" s="187"/>
      <c r="DK23" s="187"/>
      <c r="DL23" s="187"/>
      <c r="DM23" s="187"/>
      <c r="DN23" s="187"/>
      <c r="DO23" s="187"/>
      <c r="DP23" s="187"/>
      <c r="DQ23" s="187"/>
      <c r="DR23" s="187"/>
      <c r="DS23" s="187"/>
      <c r="DT23" s="187"/>
      <c r="DU23" s="187"/>
      <c r="DV23" s="187"/>
      <c r="DW23" s="187"/>
      <c r="DX23" s="187"/>
      <c r="DY23" s="187"/>
      <c r="DZ23" s="187"/>
      <c r="EA23" s="187"/>
      <c r="EB23" s="187"/>
      <c r="EC23" s="187"/>
      <c r="ED23" s="187"/>
      <c r="EE23" s="187"/>
      <c r="EF23" s="187"/>
      <c r="EG23" s="187"/>
      <c r="EH23" s="187"/>
      <c r="EI23" s="187"/>
      <c r="EJ23" s="187"/>
      <c r="EK23" s="187"/>
      <c r="EL23" s="187"/>
      <c r="EM23" s="187"/>
      <c r="EN23" s="187"/>
      <c r="EO23" s="187"/>
      <c r="EP23" s="187"/>
      <c r="EQ23" s="187"/>
      <c r="ER23" s="187"/>
      <c r="ES23" s="187"/>
      <c r="ET23" s="187"/>
      <c r="EU23" s="187"/>
      <c r="EV23" s="187"/>
      <c r="EW23" s="187"/>
      <c r="EX23" s="187"/>
      <c r="EY23" s="187"/>
      <c r="EZ23" s="187"/>
      <c r="FA23" s="187"/>
      <c r="FB23" s="187"/>
      <c r="FC23" s="187"/>
      <c r="FD23" s="187"/>
      <c r="FE23" s="187"/>
      <c r="FF23" s="187"/>
      <c r="FG23" s="187"/>
      <c r="FH23" s="187"/>
      <c r="FI23" s="187"/>
      <c r="FJ23" s="187"/>
      <c r="FK23" s="187"/>
      <c r="FL23" s="187"/>
      <c r="FM23" s="187"/>
      <c r="FN23" s="187"/>
      <c r="FO23" s="187"/>
      <c r="FP23" s="187"/>
      <c r="FQ23" s="187"/>
      <c r="FR23" s="187"/>
      <c r="FS23" s="187"/>
      <c r="FT23" s="187"/>
      <c r="FU23" s="187"/>
      <c r="FV23" s="187"/>
      <c r="FW23" s="187"/>
      <c r="FX23" s="187"/>
      <c r="FY23" s="187"/>
      <c r="FZ23" s="187"/>
      <c r="GA23" s="187"/>
      <c r="GB23" s="187"/>
      <c r="GC23" s="187"/>
      <c r="GD23" s="187"/>
      <c r="GE23" s="187"/>
      <c r="GF23" s="187"/>
      <c r="GG23" s="187"/>
      <c r="GH23" s="187"/>
      <c r="GI23" s="187"/>
      <c r="GJ23" s="187"/>
      <c r="GK23" s="187"/>
      <c r="GL23" s="187"/>
      <c r="GM23" s="187"/>
      <c r="GN23" s="187"/>
      <c r="GO23" s="187"/>
      <c r="GP23" s="187"/>
      <c r="GQ23" s="187"/>
      <c r="GR23" s="187"/>
      <c r="GS23" s="187"/>
      <c r="GT23" s="187"/>
      <c r="GU23" s="187"/>
      <c r="GV23" s="187"/>
      <c r="GW23" s="187"/>
      <c r="GX23" s="187"/>
      <c r="GY23" s="187"/>
      <c r="GZ23" s="187"/>
      <c r="HA23" s="187"/>
      <c r="HB23" s="187"/>
      <c r="HC23" s="187"/>
      <c r="HD23" s="187"/>
      <c r="HE23" s="187"/>
      <c r="HF23" s="187"/>
      <c r="HG23" s="187"/>
      <c r="HH23" s="187"/>
      <c r="HI23" s="187"/>
      <c r="HJ23" s="187"/>
      <c r="HK23" s="187"/>
      <c r="HL23" s="187"/>
      <c r="HM23" s="187"/>
      <c r="HN23" s="187"/>
      <c r="HO23" s="187"/>
      <c r="HP23" s="187"/>
      <c r="HQ23" s="187"/>
      <c r="HR23" s="187"/>
      <c r="HS23" s="187"/>
      <c r="HT23" s="187"/>
      <c r="HU23" s="187"/>
      <c r="HV23" s="187"/>
      <c r="HW23" s="187"/>
      <c r="HX23" s="187"/>
      <c r="HY23" s="187"/>
      <c r="HZ23" s="187"/>
      <c r="IA23" s="187"/>
      <c r="IB23" s="187"/>
      <c r="IC23" s="187"/>
      <c r="ID23" s="187"/>
      <c r="IE23" s="187"/>
      <c r="IF23" s="187"/>
      <c r="IG23" s="187"/>
      <c r="IH23" s="187"/>
      <c r="II23" s="187"/>
      <c r="IJ23" s="187"/>
      <c r="IK23" s="187"/>
      <c r="IL23" s="187"/>
      <c r="IM23" s="187"/>
      <c r="IN23" s="187"/>
      <c r="IO23" s="187"/>
      <c r="IP23" s="187"/>
      <c r="IQ23" s="187"/>
      <c r="IR23" s="187"/>
      <c r="IS23" s="187"/>
      <c r="IT23" s="187"/>
      <c r="IU23" s="187"/>
      <c r="IV23" s="187"/>
    </row>
    <row r="24" spans="1:256" s="147" customFormat="1" ht="18" customHeight="1">
      <c r="A24" s="183" t="s">
        <v>504</v>
      </c>
      <c r="B24" s="184" t="s">
        <v>519</v>
      </c>
      <c r="C24" s="185">
        <v>96</v>
      </c>
      <c r="D24" s="185">
        <v>143.19</v>
      </c>
      <c r="E24" s="186">
        <v>106.95</v>
      </c>
      <c r="F24" s="187"/>
      <c r="G24" s="187"/>
      <c r="H24" s="187"/>
      <c r="I24" s="187"/>
      <c r="J24" s="187"/>
      <c r="K24" s="187"/>
      <c r="L24" s="187"/>
      <c r="M24" s="187"/>
      <c r="N24" s="187"/>
      <c r="O24" s="187"/>
      <c r="P24" s="187"/>
      <c r="Q24" s="187"/>
      <c r="R24" s="187"/>
      <c r="S24" s="187"/>
      <c r="T24" s="187"/>
      <c r="U24" s="187"/>
      <c r="V24" s="187"/>
      <c r="W24" s="187"/>
      <c r="X24" s="187"/>
      <c r="Y24" s="187"/>
      <c r="Z24" s="187"/>
      <c r="AA24" s="187"/>
      <c r="AB24" s="187"/>
      <c r="AC24" s="187"/>
      <c r="AD24" s="187"/>
      <c r="AE24" s="187"/>
      <c r="AF24" s="187"/>
      <c r="AG24" s="187"/>
      <c r="AH24" s="187"/>
      <c r="AI24" s="187"/>
      <c r="AJ24" s="187"/>
      <c r="AK24" s="187"/>
      <c r="AL24" s="187"/>
      <c r="AM24" s="187"/>
      <c r="AN24" s="187"/>
      <c r="AO24" s="187"/>
      <c r="AP24" s="187"/>
      <c r="AQ24" s="187"/>
      <c r="AR24" s="187"/>
      <c r="AS24" s="187"/>
      <c r="AT24" s="187"/>
      <c r="AU24" s="187"/>
      <c r="AV24" s="187"/>
      <c r="AW24" s="187"/>
      <c r="AX24" s="187"/>
      <c r="AY24" s="187"/>
      <c r="AZ24" s="187"/>
      <c r="BA24" s="187"/>
      <c r="BB24" s="187"/>
      <c r="BC24" s="187"/>
      <c r="BD24" s="187"/>
      <c r="BE24" s="187"/>
      <c r="BF24" s="187"/>
      <c r="BG24" s="187"/>
      <c r="BH24" s="187"/>
      <c r="BI24" s="187"/>
      <c r="BJ24" s="187"/>
      <c r="BK24" s="187"/>
      <c r="BL24" s="187"/>
      <c r="BM24" s="187"/>
      <c r="BN24" s="187"/>
      <c r="BO24" s="187"/>
      <c r="BP24" s="187"/>
      <c r="BQ24" s="187"/>
      <c r="BR24" s="187"/>
      <c r="BS24" s="187"/>
      <c r="BT24" s="187"/>
      <c r="BU24" s="187"/>
      <c r="BV24" s="187"/>
      <c r="BW24" s="187"/>
      <c r="BX24" s="187"/>
      <c r="BY24" s="187"/>
      <c r="BZ24" s="187"/>
      <c r="CA24" s="187"/>
      <c r="CB24" s="187"/>
      <c r="CC24" s="187"/>
      <c r="CD24" s="187"/>
      <c r="CE24" s="187"/>
      <c r="CF24" s="187"/>
      <c r="CG24" s="187"/>
      <c r="CH24" s="187"/>
      <c r="CI24" s="187"/>
      <c r="CJ24" s="187"/>
      <c r="CK24" s="187"/>
      <c r="CL24" s="187"/>
      <c r="CM24" s="187"/>
      <c r="CN24" s="187"/>
      <c r="CO24" s="187"/>
      <c r="CP24" s="187"/>
      <c r="CQ24" s="187"/>
      <c r="CR24" s="187"/>
      <c r="CS24" s="187"/>
      <c r="CT24" s="187"/>
      <c r="CU24" s="187"/>
      <c r="CV24" s="187"/>
      <c r="CW24" s="187"/>
      <c r="CX24" s="187"/>
      <c r="CY24" s="187"/>
      <c r="CZ24" s="187"/>
      <c r="DA24" s="187"/>
      <c r="DB24" s="187"/>
      <c r="DC24" s="187"/>
      <c r="DD24" s="187"/>
      <c r="DE24" s="187"/>
      <c r="DF24" s="187"/>
      <c r="DG24" s="187"/>
      <c r="DH24" s="187"/>
      <c r="DI24" s="187"/>
      <c r="DJ24" s="187"/>
      <c r="DK24" s="187"/>
      <c r="DL24" s="187"/>
      <c r="DM24" s="187"/>
      <c r="DN24" s="187"/>
      <c r="DO24" s="187"/>
      <c r="DP24" s="187"/>
      <c r="DQ24" s="187"/>
      <c r="DR24" s="187"/>
      <c r="DS24" s="187"/>
      <c r="DT24" s="187"/>
      <c r="DU24" s="187"/>
      <c r="DV24" s="187"/>
      <c r="DW24" s="187"/>
      <c r="DX24" s="187"/>
      <c r="DY24" s="187"/>
      <c r="DZ24" s="187"/>
      <c r="EA24" s="187"/>
      <c r="EB24" s="187"/>
      <c r="EC24" s="187"/>
      <c r="ED24" s="187"/>
      <c r="EE24" s="187"/>
      <c r="EF24" s="187"/>
      <c r="EG24" s="187"/>
      <c r="EH24" s="187"/>
      <c r="EI24" s="187"/>
      <c r="EJ24" s="187"/>
      <c r="EK24" s="187"/>
      <c r="EL24" s="187"/>
      <c r="EM24" s="187"/>
      <c r="EN24" s="187"/>
      <c r="EO24" s="187"/>
      <c r="EP24" s="187"/>
      <c r="EQ24" s="187"/>
      <c r="ER24" s="187"/>
      <c r="ES24" s="187"/>
      <c r="ET24" s="187"/>
      <c r="EU24" s="187"/>
      <c r="EV24" s="187"/>
      <c r="EW24" s="187"/>
      <c r="EX24" s="187"/>
      <c r="EY24" s="187"/>
      <c r="EZ24" s="187"/>
      <c r="FA24" s="187"/>
      <c r="FB24" s="187"/>
      <c r="FC24" s="187"/>
      <c r="FD24" s="187"/>
      <c r="FE24" s="187"/>
      <c r="FF24" s="187"/>
      <c r="FG24" s="187"/>
      <c r="FH24" s="187"/>
      <c r="FI24" s="187"/>
      <c r="FJ24" s="187"/>
      <c r="FK24" s="187"/>
      <c r="FL24" s="187"/>
      <c r="FM24" s="187"/>
      <c r="FN24" s="187"/>
      <c r="FO24" s="187"/>
      <c r="FP24" s="187"/>
      <c r="FQ24" s="187"/>
      <c r="FR24" s="187"/>
      <c r="FS24" s="187"/>
      <c r="FT24" s="187"/>
      <c r="FU24" s="187"/>
      <c r="FV24" s="187"/>
      <c r="FW24" s="187"/>
      <c r="FX24" s="187"/>
      <c r="FY24" s="187"/>
      <c r="FZ24" s="187"/>
      <c r="GA24" s="187"/>
      <c r="GB24" s="187"/>
      <c r="GC24" s="187"/>
      <c r="GD24" s="187"/>
      <c r="GE24" s="187"/>
      <c r="GF24" s="187"/>
      <c r="GG24" s="187"/>
      <c r="GH24" s="187"/>
      <c r="GI24" s="187"/>
      <c r="GJ24" s="187"/>
      <c r="GK24" s="187"/>
      <c r="GL24" s="187"/>
      <c r="GM24" s="187"/>
      <c r="GN24" s="187"/>
      <c r="GO24" s="187"/>
      <c r="GP24" s="187"/>
      <c r="GQ24" s="187"/>
      <c r="GR24" s="187"/>
      <c r="GS24" s="187"/>
      <c r="GT24" s="187"/>
      <c r="GU24" s="187"/>
      <c r="GV24" s="187"/>
      <c r="GW24" s="187"/>
      <c r="GX24" s="187"/>
      <c r="GY24" s="187"/>
      <c r="GZ24" s="187"/>
      <c r="HA24" s="187"/>
      <c r="HB24" s="187"/>
      <c r="HC24" s="187"/>
      <c r="HD24" s="187"/>
      <c r="HE24" s="187"/>
      <c r="HF24" s="187"/>
      <c r="HG24" s="187"/>
      <c r="HH24" s="187"/>
      <c r="HI24" s="187"/>
      <c r="HJ24" s="187"/>
      <c r="HK24" s="187"/>
      <c r="HL24" s="187"/>
      <c r="HM24" s="187"/>
      <c r="HN24" s="187"/>
      <c r="HO24" s="187"/>
      <c r="HP24" s="187"/>
      <c r="HQ24" s="187"/>
      <c r="HR24" s="187"/>
      <c r="HS24" s="187"/>
      <c r="HT24" s="187"/>
      <c r="HU24" s="187"/>
      <c r="HV24" s="187"/>
      <c r="HW24" s="187"/>
      <c r="HX24" s="187"/>
      <c r="HY24" s="187"/>
      <c r="HZ24" s="187"/>
      <c r="IA24" s="187"/>
      <c r="IB24" s="187"/>
      <c r="IC24" s="187"/>
      <c r="ID24" s="187"/>
      <c r="IE24" s="187"/>
      <c r="IF24" s="187"/>
      <c r="IG24" s="187"/>
      <c r="IH24" s="187"/>
      <c r="II24" s="187"/>
      <c r="IJ24" s="187"/>
      <c r="IK24" s="187"/>
      <c r="IL24" s="187"/>
      <c r="IM24" s="187"/>
      <c r="IN24" s="187"/>
      <c r="IO24" s="187"/>
      <c r="IP24" s="187"/>
      <c r="IQ24" s="187"/>
      <c r="IR24" s="187"/>
      <c r="IS24" s="187"/>
      <c r="IT24" s="187"/>
      <c r="IU24" s="187"/>
      <c r="IV24" s="187"/>
    </row>
    <row r="25" spans="1:256" s="147" customFormat="1" ht="18" customHeight="1">
      <c r="A25" s="183" t="s">
        <v>505</v>
      </c>
      <c r="B25" s="184" t="s">
        <v>537</v>
      </c>
      <c r="C25" s="185">
        <v>109.47</v>
      </c>
      <c r="D25" s="185">
        <v>144.96</v>
      </c>
      <c r="E25" s="186">
        <v>83.26</v>
      </c>
      <c r="F25" s="187"/>
      <c r="G25" s="187"/>
      <c r="H25" s="187"/>
      <c r="I25" s="187"/>
      <c r="J25" s="187"/>
      <c r="K25" s="187"/>
      <c r="L25" s="187"/>
      <c r="M25" s="187"/>
      <c r="N25" s="187"/>
      <c r="O25" s="187"/>
      <c r="P25" s="187"/>
      <c r="Q25" s="187"/>
      <c r="R25" s="187"/>
      <c r="S25" s="187"/>
      <c r="T25" s="187"/>
      <c r="U25" s="187"/>
      <c r="V25" s="187"/>
      <c r="W25" s="187"/>
      <c r="X25" s="187"/>
      <c r="Y25" s="187"/>
      <c r="Z25" s="187"/>
      <c r="AA25" s="187"/>
      <c r="AB25" s="187"/>
      <c r="AC25" s="187"/>
      <c r="AD25" s="187"/>
      <c r="AE25" s="187"/>
      <c r="AF25" s="187"/>
      <c r="AG25" s="187"/>
      <c r="AH25" s="187"/>
      <c r="AI25" s="187"/>
      <c r="AJ25" s="187"/>
      <c r="AK25" s="187"/>
      <c r="AL25" s="187"/>
      <c r="AM25" s="187"/>
      <c r="AN25" s="187"/>
      <c r="AO25" s="187"/>
      <c r="AP25" s="187"/>
      <c r="AQ25" s="187"/>
      <c r="AR25" s="187"/>
      <c r="AS25" s="187"/>
      <c r="AT25" s="187"/>
      <c r="AU25" s="187"/>
      <c r="AV25" s="187"/>
      <c r="AW25" s="187"/>
      <c r="AX25" s="187"/>
      <c r="AY25" s="187"/>
      <c r="AZ25" s="187"/>
      <c r="BA25" s="187"/>
      <c r="BB25" s="187"/>
      <c r="BC25" s="187"/>
      <c r="BD25" s="187"/>
      <c r="BE25" s="187"/>
      <c r="BF25" s="187"/>
      <c r="BG25" s="187"/>
      <c r="BH25" s="187"/>
      <c r="BI25" s="187"/>
      <c r="BJ25" s="187"/>
      <c r="BK25" s="187"/>
      <c r="BL25" s="187"/>
      <c r="BM25" s="187"/>
      <c r="BN25" s="187"/>
      <c r="BO25" s="187"/>
      <c r="BP25" s="187"/>
      <c r="BQ25" s="187"/>
      <c r="BR25" s="187"/>
      <c r="BS25" s="187"/>
      <c r="BT25" s="187"/>
      <c r="BU25" s="187"/>
      <c r="BV25" s="187"/>
      <c r="BW25" s="187"/>
      <c r="BX25" s="187"/>
      <c r="BY25" s="187"/>
      <c r="BZ25" s="187"/>
      <c r="CA25" s="187"/>
      <c r="CB25" s="187"/>
      <c r="CC25" s="187"/>
      <c r="CD25" s="187"/>
      <c r="CE25" s="187"/>
      <c r="CF25" s="187"/>
      <c r="CG25" s="187"/>
      <c r="CH25" s="187"/>
      <c r="CI25" s="187"/>
      <c r="CJ25" s="187"/>
      <c r="CK25" s="187"/>
      <c r="CL25" s="187"/>
      <c r="CM25" s="187"/>
      <c r="CN25" s="187"/>
      <c r="CO25" s="187"/>
      <c r="CP25" s="187"/>
      <c r="CQ25" s="187"/>
      <c r="CR25" s="187"/>
      <c r="CS25" s="187"/>
      <c r="CT25" s="187"/>
      <c r="CU25" s="187"/>
      <c r="CV25" s="187"/>
      <c r="CW25" s="187"/>
      <c r="CX25" s="187"/>
      <c r="CY25" s="187"/>
      <c r="CZ25" s="187"/>
      <c r="DA25" s="187"/>
      <c r="DB25" s="187"/>
      <c r="DC25" s="187"/>
      <c r="DD25" s="187"/>
      <c r="DE25" s="187"/>
      <c r="DF25" s="187"/>
      <c r="DG25" s="187"/>
      <c r="DH25" s="187"/>
      <c r="DI25" s="187"/>
      <c r="DJ25" s="187"/>
      <c r="DK25" s="187"/>
      <c r="DL25" s="187"/>
      <c r="DM25" s="187"/>
      <c r="DN25" s="187"/>
      <c r="DO25" s="187"/>
      <c r="DP25" s="187"/>
      <c r="DQ25" s="187"/>
      <c r="DR25" s="187"/>
      <c r="DS25" s="187"/>
      <c r="DT25" s="187"/>
      <c r="DU25" s="187"/>
      <c r="DV25" s="187"/>
      <c r="DW25" s="187"/>
      <c r="DX25" s="187"/>
      <c r="DY25" s="187"/>
      <c r="DZ25" s="187"/>
      <c r="EA25" s="187"/>
      <c r="EB25" s="187"/>
      <c r="EC25" s="187"/>
      <c r="ED25" s="187"/>
      <c r="EE25" s="187"/>
      <c r="EF25" s="187"/>
      <c r="EG25" s="187"/>
      <c r="EH25" s="187"/>
      <c r="EI25" s="187"/>
      <c r="EJ25" s="187"/>
      <c r="EK25" s="187"/>
      <c r="EL25" s="187"/>
      <c r="EM25" s="187"/>
      <c r="EN25" s="187"/>
      <c r="EO25" s="187"/>
      <c r="EP25" s="187"/>
      <c r="EQ25" s="187"/>
      <c r="ER25" s="187"/>
      <c r="ES25" s="187"/>
      <c r="ET25" s="187"/>
      <c r="EU25" s="187"/>
      <c r="EV25" s="187"/>
      <c r="EW25" s="187"/>
      <c r="EX25" s="187"/>
      <c r="EY25" s="187"/>
      <c r="EZ25" s="187"/>
      <c r="FA25" s="187"/>
      <c r="FB25" s="187"/>
      <c r="FC25" s="187"/>
      <c r="FD25" s="187"/>
      <c r="FE25" s="187"/>
      <c r="FF25" s="187"/>
      <c r="FG25" s="187"/>
      <c r="FH25" s="187"/>
      <c r="FI25" s="187"/>
      <c r="FJ25" s="187"/>
      <c r="FK25" s="187"/>
      <c r="FL25" s="187"/>
      <c r="FM25" s="187"/>
      <c r="FN25" s="187"/>
      <c r="FO25" s="187"/>
      <c r="FP25" s="187"/>
      <c r="FQ25" s="187"/>
      <c r="FR25" s="187"/>
      <c r="FS25" s="187"/>
      <c r="FT25" s="187"/>
      <c r="FU25" s="187"/>
      <c r="FV25" s="187"/>
      <c r="FW25" s="187"/>
      <c r="FX25" s="187"/>
      <c r="FY25" s="187"/>
      <c r="FZ25" s="187"/>
      <c r="GA25" s="187"/>
      <c r="GB25" s="187"/>
      <c r="GC25" s="187"/>
      <c r="GD25" s="187"/>
      <c r="GE25" s="187"/>
      <c r="GF25" s="187"/>
      <c r="GG25" s="187"/>
      <c r="GH25" s="187"/>
      <c r="GI25" s="187"/>
      <c r="GJ25" s="187"/>
      <c r="GK25" s="187"/>
      <c r="GL25" s="187"/>
      <c r="GM25" s="187"/>
      <c r="GN25" s="187"/>
      <c r="GO25" s="187"/>
      <c r="GP25" s="187"/>
      <c r="GQ25" s="187"/>
      <c r="GR25" s="187"/>
      <c r="GS25" s="187"/>
      <c r="GT25" s="187"/>
      <c r="GU25" s="187"/>
      <c r="GV25" s="187"/>
      <c r="GW25" s="187"/>
      <c r="GX25" s="187"/>
      <c r="GY25" s="187"/>
      <c r="GZ25" s="187"/>
      <c r="HA25" s="187"/>
      <c r="HB25" s="187"/>
      <c r="HC25" s="187"/>
      <c r="HD25" s="187"/>
      <c r="HE25" s="187"/>
      <c r="HF25" s="187"/>
      <c r="HG25" s="187"/>
      <c r="HH25" s="187"/>
      <c r="HI25" s="187"/>
      <c r="HJ25" s="187"/>
      <c r="HK25" s="187"/>
      <c r="HL25" s="187"/>
      <c r="HM25" s="187"/>
      <c r="HN25" s="187"/>
      <c r="HO25" s="187"/>
      <c r="HP25" s="187"/>
      <c r="HQ25" s="187"/>
      <c r="HR25" s="187"/>
      <c r="HS25" s="187"/>
      <c r="HT25" s="187"/>
      <c r="HU25" s="187"/>
      <c r="HV25" s="187"/>
      <c r="HW25" s="187"/>
      <c r="HX25" s="187"/>
      <c r="HY25" s="187"/>
      <c r="HZ25" s="187"/>
      <c r="IA25" s="187"/>
      <c r="IB25" s="187"/>
      <c r="IC25" s="187"/>
      <c r="ID25" s="187"/>
      <c r="IE25" s="187"/>
      <c r="IF25" s="187"/>
      <c r="IG25" s="187"/>
      <c r="IH25" s="187"/>
      <c r="II25" s="187"/>
      <c r="IJ25" s="187"/>
      <c r="IK25" s="187"/>
      <c r="IL25" s="187"/>
      <c r="IM25" s="187"/>
      <c r="IN25" s="187"/>
      <c r="IO25" s="187"/>
      <c r="IP25" s="187"/>
      <c r="IQ25" s="187"/>
      <c r="IR25" s="187"/>
      <c r="IS25" s="187"/>
      <c r="IT25" s="187"/>
      <c r="IU25" s="187"/>
      <c r="IV25" s="187"/>
    </row>
    <row r="26" spans="1:256" s="147" customFormat="1" ht="18" customHeight="1">
      <c r="A26" s="183" t="s">
        <v>506</v>
      </c>
      <c r="B26" s="184" t="s">
        <v>520</v>
      </c>
      <c r="C26" s="185">
        <v>98.52</v>
      </c>
      <c r="D26" s="185">
        <v>96.49</v>
      </c>
      <c r="E26" s="186">
        <v>90.66</v>
      </c>
      <c r="F26" s="187"/>
      <c r="G26" s="187"/>
      <c r="H26" s="187"/>
      <c r="I26" s="187"/>
      <c r="J26" s="187"/>
      <c r="K26" s="187"/>
      <c r="L26" s="187"/>
      <c r="M26" s="187"/>
      <c r="N26" s="187"/>
      <c r="O26" s="187"/>
      <c r="P26" s="187"/>
      <c r="Q26" s="187"/>
      <c r="R26" s="187"/>
      <c r="S26" s="187"/>
      <c r="T26" s="187"/>
      <c r="U26" s="187"/>
      <c r="V26" s="187"/>
      <c r="W26" s="187"/>
      <c r="X26" s="187"/>
      <c r="Y26" s="187"/>
      <c r="Z26" s="187"/>
      <c r="AA26" s="187"/>
      <c r="AB26" s="187"/>
      <c r="AC26" s="187"/>
      <c r="AD26" s="187"/>
      <c r="AE26" s="187"/>
      <c r="AF26" s="187"/>
      <c r="AG26" s="187"/>
      <c r="AH26" s="187"/>
      <c r="AI26" s="187"/>
      <c r="AJ26" s="187"/>
      <c r="AK26" s="187"/>
      <c r="AL26" s="187"/>
      <c r="AM26" s="187"/>
      <c r="AN26" s="187"/>
      <c r="AO26" s="187"/>
      <c r="AP26" s="187"/>
      <c r="AQ26" s="187"/>
      <c r="AR26" s="187"/>
      <c r="AS26" s="187"/>
      <c r="AT26" s="187"/>
      <c r="AU26" s="187"/>
      <c r="AV26" s="187"/>
      <c r="AW26" s="187"/>
      <c r="AX26" s="187"/>
      <c r="AY26" s="187"/>
      <c r="AZ26" s="187"/>
      <c r="BA26" s="187"/>
      <c r="BB26" s="187"/>
      <c r="BC26" s="187"/>
      <c r="BD26" s="187"/>
      <c r="BE26" s="187"/>
      <c r="BF26" s="187"/>
      <c r="BG26" s="187"/>
      <c r="BH26" s="187"/>
      <c r="BI26" s="187"/>
      <c r="BJ26" s="187"/>
      <c r="BK26" s="187"/>
      <c r="BL26" s="187"/>
      <c r="BM26" s="187"/>
      <c r="BN26" s="187"/>
      <c r="BO26" s="187"/>
      <c r="BP26" s="187"/>
      <c r="BQ26" s="187"/>
      <c r="BR26" s="187"/>
      <c r="BS26" s="187"/>
      <c r="BT26" s="187"/>
      <c r="BU26" s="187"/>
      <c r="BV26" s="187"/>
      <c r="BW26" s="187"/>
      <c r="BX26" s="187"/>
      <c r="BY26" s="187"/>
      <c r="BZ26" s="187"/>
      <c r="CA26" s="187"/>
      <c r="CB26" s="187"/>
      <c r="CC26" s="187"/>
      <c r="CD26" s="187"/>
      <c r="CE26" s="187"/>
      <c r="CF26" s="187"/>
      <c r="CG26" s="187"/>
      <c r="CH26" s="187"/>
      <c r="CI26" s="187"/>
      <c r="CJ26" s="187"/>
      <c r="CK26" s="187"/>
      <c r="CL26" s="187"/>
      <c r="CM26" s="187"/>
      <c r="CN26" s="187"/>
      <c r="CO26" s="187"/>
      <c r="CP26" s="187"/>
      <c r="CQ26" s="187"/>
      <c r="CR26" s="187"/>
      <c r="CS26" s="187"/>
      <c r="CT26" s="187"/>
      <c r="CU26" s="187"/>
      <c r="CV26" s="187"/>
      <c r="CW26" s="187"/>
      <c r="CX26" s="187"/>
      <c r="CY26" s="187"/>
      <c r="CZ26" s="187"/>
      <c r="DA26" s="187"/>
      <c r="DB26" s="187"/>
      <c r="DC26" s="187"/>
      <c r="DD26" s="187"/>
      <c r="DE26" s="187"/>
      <c r="DF26" s="187"/>
      <c r="DG26" s="187"/>
      <c r="DH26" s="187"/>
      <c r="DI26" s="187"/>
      <c r="DJ26" s="187"/>
      <c r="DK26" s="187"/>
      <c r="DL26" s="187"/>
      <c r="DM26" s="187"/>
      <c r="DN26" s="187"/>
      <c r="DO26" s="187"/>
      <c r="DP26" s="187"/>
      <c r="DQ26" s="187"/>
      <c r="DR26" s="187"/>
      <c r="DS26" s="187"/>
      <c r="DT26" s="187"/>
      <c r="DU26" s="187"/>
      <c r="DV26" s="187"/>
      <c r="DW26" s="187"/>
      <c r="DX26" s="187"/>
      <c r="DY26" s="187"/>
      <c r="DZ26" s="187"/>
      <c r="EA26" s="187"/>
      <c r="EB26" s="187"/>
      <c r="EC26" s="187"/>
      <c r="ED26" s="187"/>
      <c r="EE26" s="187"/>
      <c r="EF26" s="187"/>
      <c r="EG26" s="187"/>
      <c r="EH26" s="187"/>
      <c r="EI26" s="187"/>
      <c r="EJ26" s="187"/>
      <c r="EK26" s="187"/>
      <c r="EL26" s="187"/>
      <c r="EM26" s="187"/>
      <c r="EN26" s="187"/>
      <c r="EO26" s="187"/>
      <c r="EP26" s="187"/>
      <c r="EQ26" s="187"/>
      <c r="ER26" s="187"/>
      <c r="ES26" s="187"/>
      <c r="ET26" s="187"/>
      <c r="EU26" s="187"/>
      <c r="EV26" s="187"/>
      <c r="EW26" s="187"/>
      <c r="EX26" s="187"/>
      <c r="EY26" s="187"/>
      <c r="EZ26" s="187"/>
      <c r="FA26" s="187"/>
      <c r="FB26" s="187"/>
      <c r="FC26" s="187"/>
      <c r="FD26" s="187"/>
      <c r="FE26" s="187"/>
      <c r="FF26" s="187"/>
      <c r="FG26" s="187"/>
      <c r="FH26" s="187"/>
      <c r="FI26" s="187"/>
      <c r="FJ26" s="187"/>
      <c r="FK26" s="187"/>
      <c r="FL26" s="187"/>
      <c r="FM26" s="187"/>
      <c r="FN26" s="187"/>
      <c r="FO26" s="187"/>
      <c r="FP26" s="187"/>
      <c r="FQ26" s="187"/>
      <c r="FR26" s="187"/>
      <c r="FS26" s="187"/>
      <c r="FT26" s="187"/>
      <c r="FU26" s="187"/>
      <c r="FV26" s="187"/>
      <c r="FW26" s="187"/>
      <c r="FX26" s="187"/>
      <c r="FY26" s="187"/>
      <c r="FZ26" s="187"/>
      <c r="GA26" s="187"/>
      <c r="GB26" s="187"/>
      <c r="GC26" s="187"/>
      <c r="GD26" s="187"/>
      <c r="GE26" s="187"/>
      <c r="GF26" s="187"/>
      <c r="GG26" s="187"/>
      <c r="GH26" s="187"/>
      <c r="GI26" s="187"/>
      <c r="GJ26" s="187"/>
      <c r="GK26" s="187"/>
      <c r="GL26" s="187"/>
      <c r="GM26" s="187"/>
      <c r="GN26" s="187"/>
      <c r="GO26" s="187"/>
      <c r="GP26" s="187"/>
      <c r="GQ26" s="187"/>
      <c r="GR26" s="187"/>
      <c r="GS26" s="187"/>
      <c r="GT26" s="187"/>
      <c r="GU26" s="187"/>
      <c r="GV26" s="187"/>
      <c r="GW26" s="187"/>
      <c r="GX26" s="187"/>
      <c r="GY26" s="187"/>
      <c r="GZ26" s="187"/>
      <c r="HA26" s="187"/>
      <c r="HB26" s="187"/>
      <c r="HC26" s="187"/>
      <c r="HD26" s="187"/>
      <c r="HE26" s="187"/>
      <c r="HF26" s="187"/>
      <c r="HG26" s="187"/>
      <c r="HH26" s="187"/>
      <c r="HI26" s="187"/>
      <c r="HJ26" s="187"/>
      <c r="HK26" s="187"/>
      <c r="HL26" s="187"/>
      <c r="HM26" s="187"/>
      <c r="HN26" s="187"/>
      <c r="HO26" s="187"/>
      <c r="HP26" s="187"/>
      <c r="HQ26" s="187"/>
      <c r="HR26" s="187"/>
      <c r="HS26" s="187"/>
      <c r="HT26" s="187"/>
      <c r="HU26" s="187"/>
      <c r="HV26" s="187"/>
      <c r="HW26" s="187"/>
      <c r="HX26" s="187"/>
      <c r="HY26" s="187"/>
      <c r="HZ26" s="187"/>
      <c r="IA26" s="187"/>
      <c r="IB26" s="187"/>
      <c r="IC26" s="187"/>
      <c r="ID26" s="187"/>
      <c r="IE26" s="187"/>
      <c r="IF26" s="187"/>
      <c r="IG26" s="187"/>
      <c r="IH26" s="187"/>
      <c r="II26" s="187"/>
      <c r="IJ26" s="187"/>
      <c r="IK26" s="187"/>
      <c r="IL26" s="187"/>
      <c r="IM26" s="187"/>
      <c r="IN26" s="187"/>
      <c r="IO26" s="187"/>
      <c r="IP26" s="187"/>
      <c r="IQ26" s="187"/>
      <c r="IR26" s="187"/>
      <c r="IS26" s="187"/>
      <c r="IT26" s="187"/>
      <c r="IU26" s="187"/>
      <c r="IV26" s="187"/>
    </row>
    <row r="27" spans="1:256" s="147" customFormat="1" ht="18" customHeight="1">
      <c r="A27" s="183" t="s">
        <v>595</v>
      </c>
      <c r="B27" s="184" t="s">
        <v>584</v>
      </c>
      <c r="C27" s="185">
        <v>113</v>
      </c>
      <c r="D27" s="185">
        <v>99.5</v>
      </c>
      <c r="E27" s="186">
        <v>75.59</v>
      </c>
      <c r="F27" s="187"/>
      <c r="G27" s="187"/>
      <c r="H27" s="187"/>
      <c r="I27" s="187"/>
      <c r="J27" s="187"/>
      <c r="K27" s="187"/>
      <c r="L27" s="187"/>
      <c r="M27" s="187"/>
      <c r="N27" s="187"/>
      <c r="O27" s="187"/>
      <c r="P27" s="187"/>
      <c r="Q27" s="187"/>
      <c r="R27" s="187"/>
      <c r="S27" s="187"/>
      <c r="T27" s="187"/>
      <c r="U27" s="187"/>
      <c r="V27" s="187"/>
      <c r="W27" s="187"/>
      <c r="X27" s="187"/>
      <c r="Y27" s="187"/>
      <c r="Z27" s="187"/>
      <c r="AA27" s="187"/>
      <c r="AB27" s="187"/>
      <c r="AC27" s="187"/>
      <c r="AD27" s="187"/>
      <c r="AE27" s="187"/>
      <c r="AF27" s="187"/>
      <c r="AG27" s="187"/>
      <c r="AH27" s="187"/>
      <c r="AI27" s="187"/>
      <c r="AJ27" s="187"/>
      <c r="AK27" s="187"/>
      <c r="AL27" s="187"/>
      <c r="AM27" s="187"/>
      <c r="AN27" s="187"/>
      <c r="AO27" s="187"/>
      <c r="AP27" s="187"/>
      <c r="AQ27" s="187"/>
      <c r="AR27" s="187"/>
      <c r="AS27" s="187"/>
      <c r="AT27" s="187"/>
      <c r="AU27" s="187"/>
      <c r="AV27" s="187"/>
      <c r="AW27" s="187"/>
      <c r="AX27" s="187"/>
      <c r="AY27" s="187"/>
      <c r="AZ27" s="187"/>
      <c r="BA27" s="187"/>
      <c r="BB27" s="187"/>
      <c r="BC27" s="187"/>
      <c r="BD27" s="187"/>
      <c r="BE27" s="187"/>
      <c r="BF27" s="187"/>
      <c r="BG27" s="187"/>
      <c r="BH27" s="187"/>
      <c r="BI27" s="187"/>
      <c r="BJ27" s="187"/>
      <c r="BK27" s="187"/>
      <c r="BL27" s="187"/>
      <c r="BM27" s="187"/>
      <c r="BN27" s="187"/>
      <c r="BO27" s="187"/>
      <c r="BP27" s="187"/>
      <c r="BQ27" s="187"/>
      <c r="BR27" s="187"/>
      <c r="BS27" s="187"/>
      <c r="BT27" s="187"/>
      <c r="BU27" s="187"/>
      <c r="BV27" s="187"/>
      <c r="BW27" s="187"/>
      <c r="BX27" s="187"/>
      <c r="BY27" s="187"/>
      <c r="BZ27" s="187"/>
      <c r="CA27" s="187"/>
      <c r="CB27" s="187"/>
      <c r="CC27" s="187"/>
      <c r="CD27" s="187"/>
      <c r="CE27" s="187"/>
      <c r="CF27" s="187"/>
      <c r="CG27" s="187"/>
      <c r="CH27" s="187"/>
      <c r="CI27" s="187"/>
      <c r="CJ27" s="187"/>
      <c r="CK27" s="187"/>
      <c r="CL27" s="187"/>
      <c r="CM27" s="187"/>
      <c r="CN27" s="187"/>
      <c r="CO27" s="187"/>
      <c r="CP27" s="187"/>
      <c r="CQ27" s="187"/>
      <c r="CR27" s="187"/>
      <c r="CS27" s="187"/>
      <c r="CT27" s="187"/>
      <c r="CU27" s="187"/>
      <c r="CV27" s="187"/>
      <c r="CW27" s="187"/>
      <c r="CX27" s="187"/>
      <c r="CY27" s="187"/>
      <c r="CZ27" s="187"/>
      <c r="DA27" s="187"/>
      <c r="DB27" s="187"/>
      <c r="DC27" s="187"/>
      <c r="DD27" s="187"/>
      <c r="DE27" s="187"/>
      <c r="DF27" s="187"/>
      <c r="DG27" s="187"/>
      <c r="DH27" s="187"/>
      <c r="DI27" s="187"/>
      <c r="DJ27" s="187"/>
      <c r="DK27" s="187"/>
      <c r="DL27" s="187"/>
      <c r="DM27" s="187"/>
      <c r="DN27" s="187"/>
      <c r="DO27" s="187"/>
      <c r="DP27" s="187"/>
      <c r="DQ27" s="187"/>
      <c r="DR27" s="187"/>
      <c r="DS27" s="187"/>
      <c r="DT27" s="187"/>
      <c r="DU27" s="187"/>
      <c r="DV27" s="187"/>
      <c r="DW27" s="187"/>
      <c r="DX27" s="187"/>
      <c r="DY27" s="187"/>
      <c r="DZ27" s="187"/>
      <c r="EA27" s="187"/>
      <c r="EB27" s="187"/>
      <c r="EC27" s="187"/>
      <c r="ED27" s="187"/>
      <c r="EE27" s="187"/>
      <c r="EF27" s="187"/>
      <c r="EG27" s="187"/>
      <c r="EH27" s="187"/>
      <c r="EI27" s="187"/>
      <c r="EJ27" s="187"/>
      <c r="EK27" s="187"/>
      <c r="EL27" s="187"/>
      <c r="EM27" s="187"/>
      <c r="EN27" s="187"/>
      <c r="EO27" s="187"/>
      <c r="EP27" s="187"/>
      <c r="EQ27" s="187"/>
      <c r="ER27" s="187"/>
      <c r="ES27" s="187"/>
      <c r="ET27" s="187"/>
      <c r="EU27" s="187"/>
      <c r="EV27" s="187"/>
      <c r="EW27" s="187"/>
      <c r="EX27" s="187"/>
      <c r="EY27" s="187"/>
      <c r="EZ27" s="187"/>
      <c r="FA27" s="187"/>
      <c r="FB27" s="187"/>
      <c r="FC27" s="187"/>
      <c r="FD27" s="187"/>
      <c r="FE27" s="187"/>
      <c r="FF27" s="187"/>
      <c r="FG27" s="187"/>
      <c r="FH27" s="187"/>
      <c r="FI27" s="187"/>
      <c r="FJ27" s="187"/>
      <c r="FK27" s="187"/>
      <c r="FL27" s="187"/>
      <c r="FM27" s="187"/>
      <c r="FN27" s="187"/>
      <c r="FO27" s="187"/>
      <c r="FP27" s="187"/>
      <c r="FQ27" s="187"/>
      <c r="FR27" s="187"/>
      <c r="FS27" s="187"/>
      <c r="FT27" s="187"/>
      <c r="FU27" s="187"/>
      <c r="FV27" s="187"/>
      <c r="FW27" s="187"/>
      <c r="FX27" s="187"/>
      <c r="FY27" s="187"/>
      <c r="FZ27" s="187"/>
      <c r="GA27" s="187"/>
      <c r="GB27" s="187"/>
      <c r="GC27" s="187"/>
      <c r="GD27" s="187"/>
      <c r="GE27" s="187"/>
      <c r="GF27" s="187"/>
      <c r="GG27" s="187"/>
      <c r="GH27" s="187"/>
      <c r="GI27" s="187"/>
      <c r="GJ27" s="187"/>
      <c r="GK27" s="187"/>
      <c r="GL27" s="187"/>
      <c r="GM27" s="187"/>
      <c r="GN27" s="187"/>
      <c r="GO27" s="187"/>
      <c r="GP27" s="187"/>
      <c r="GQ27" s="187"/>
      <c r="GR27" s="187"/>
      <c r="GS27" s="187"/>
      <c r="GT27" s="187"/>
      <c r="GU27" s="187"/>
      <c r="GV27" s="187"/>
      <c r="GW27" s="187"/>
      <c r="GX27" s="187"/>
      <c r="GY27" s="187"/>
      <c r="GZ27" s="187"/>
      <c r="HA27" s="187"/>
      <c r="HB27" s="187"/>
      <c r="HC27" s="187"/>
      <c r="HD27" s="187"/>
      <c r="HE27" s="187"/>
      <c r="HF27" s="187"/>
      <c r="HG27" s="187"/>
      <c r="HH27" s="187"/>
      <c r="HI27" s="187"/>
      <c r="HJ27" s="187"/>
      <c r="HK27" s="187"/>
      <c r="HL27" s="187"/>
      <c r="HM27" s="187"/>
      <c r="HN27" s="187"/>
      <c r="HO27" s="187"/>
      <c r="HP27" s="187"/>
      <c r="HQ27" s="187"/>
      <c r="HR27" s="187"/>
      <c r="HS27" s="187"/>
      <c r="HT27" s="187"/>
      <c r="HU27" s="187"/>
      <c r="HV27" s="187"/>
      <c r="HW27" s="187"/>
      <c r="HX27" s="187"/>
      <c r="HY27" s="187"/>
      <c r="HZ27" s="187"/>
      <c r="IA27" s="187"/>
      <c r="IB27" s="187"/>
      <c r="IC27" s="187"/>
      <c r="ID27" s="187"/>
      <c r="IE27" s="187"/>
      <c r="IF27" s="187"/>
      <c r="IG27" s="187"/>
      <c r="IH27" s="187"/>
      <c r="II27" s="187"/>
      <c r="IJ27" s="187"/>
      <c r="IK27" s="187"/>
      <c r="IL27" s="187"/>
      <c r="IM27" s="187"/>
      <c r="IN27" s="187"/>
      <c r="IO27" s="187"/>
      <c r="IP27" s="187"/>
      <c r="IQ27" s="187"/>
      <c r="IR27" s="187"/>
      <c r="IS27" s="187"/>
      <c r="IT27" s="187"/>
      <c r="IU27" s="187"/>
      <c r="IV27" s="187"/>
    </row>
    <row r="28" spans="1:256" s="147" customFormat="1" ht="18" customHeight="1">
      <c r="A28" s="183" t="s">
        <v>535</v>
      </c>
      <c r="B28" s="184" t="s">
        <v>236</v>
      </c>
      <c r="C28" s="185">
        <v>119.57</v>
      </c>
      <c r="D28" s="185">
        <v>111.22</v>
      </c>
      <c r="E28" s="186">
        <v>107</v>
      </c>
      <c r="F28" s="187"/>
      <c r="G28" s="187"/>
      <c r="H28" s="187"/>
      <c r="I28" s="187"/>
      <c r="J28" s="187"/>
      <c r="K28" s="187"/>
      <c r="L28" s="187"/>
      <c r="M28" s="187"/>
      <c r="N28" s="187"/>
      <c r="O28" s="187"/>
      <c r="P28" s="187"/>
      <c r="Q28" s="187"/>
      <c r="R28" s="187"/>
      <c r="S28" s="187"/>
      <c r="T28" s="187"/>
      <c r="U28" s="187"/>
      <c r="V28" s="187"/>
      <c r="W28" s="187"/>
      <c r="X28" s="187"/>
      <c r="Y28" s="187"/>
      <c r="Z28" s="187"/>
      <c r="AA28" s="187"/>
      <c r="AB28" s="187"/>
      <c r="AC28" s="187"/>
      <c r="AD28" s="187"/>
      <c r="AE28" s="187"/>
      <c r="AF28" s="187"/>
      <c r="AG28" s="187"/>
      <c r="AH28" s="187"/>
      <c r="AI28" s="187"/>
      <c r="AJ28" s="187"/>
      <c r="AK28" s="187"/>
      <c r="AL28" s="187"/>
      <c r="AM28" s="187"/>
      <c r="AN28" s="187"/>
      <c r="AO28" s="187"/>
      <c r="AP28" s="187"/>
      <c r="AQ28" s="187"/>
      <c r="AR28" s="187"/>
      <c r="AS28" s="187"/>
      <c r="AT28" s="187"/>
      <c r="AU28" s="187"/>
      <c r="AV28" s="187"/>
      <c r="AW28" s="187"/>
      <c r="AX28" s="187"/>
      <c r="AY28" s="187"/>
      <c r="AZ28" s="187"/>
      <c r="BA28" s="187"/>
      <c r="BB28" s="187"/>
      <c r="BC28" s="187"/>
      <c r="BD28" s="187"/>
      <c r="BE28" s="187"/>
      <c r="BF28" s="187"/>
      <c r="BG28" s="187"/>
      <c r="BH28" s="187"/>
      <c r="BI28" s="187"/>
      <c r="BJ28" s="187"/>
      <c r="BK28" s="187"/>
      <c r="BL28" s="187"/>
      <c r="BM28" s="187"/>
      <c r="BN28" s="187"/>
      <c r="BO28" s="187"/>
      <c r="BP28" s="187"/>
      <c r="BQ28" s="187"/>
      <c r="BR28" s="187"/>
      <c r="BS28" s="187"/>
      <c r="BT28" s="187"/>
      <c r="BU28" s="187"/>
      <c r="BV28" s="187"/>
      <c r="BW28" s="187"/>
      <c r="BX28" s="187"/>
      <c r="BY28" s="187"/>
      <c r="BZ28" s="187"/>
      <c r="CA28" s="187"/>
      <c r="CB28" s="187"/>
      <c r="CC28" s="187"/>
      <c r="CD28" s="187"/>
      <c r="CE28" s="187"/>
      <c r="CF28" s="187"/>
      <c r="CG28" s="187"/>
      <c r="CH28" s="187"/>
      <c r="CI28" s="187"/>
      <c r="CJ28" s="187"/>
      <c r="CK28" s="187"/>
      <c r="CL28" s="187"/>
      <c r="CM28" s="187"/>
      <c r="CN28" s="187"/>
      <c r="CO28" s="187"/>
      <c r="CP28" s="187"/>
      <c r="CQ28" s="187"/>
      <c r="CR28" s="187"/>
      <c r="CS28" s="187"/>
      <c r="CT28" s="187"/>
      <c r="CU28" s="187"/>
      <c r="CV28" s="187"/>
      <c r="CW28" s="187"/>
      <c r="CX28" s="187"/>
      <c r="CY28" s="187"/>
      <c r="CZ28" s="187"/>
      <c r="DA28" s="187"/>
      <c r="DB28" s="187"/>
      <c r="DC28" s="187"/>
      <c r="DD28" s="187"/>
      <c r="DE28" s="187"/>
      <c r="DF28" s="187"/>
      <c r="DG28" s="187"/>
      <c r="DH28" s="187"/>
      <c r="DI28" s="187"/>
      <c r="DJ28" s="187"/>
      <c r="DK28" s="187"/>
      <c r="DL28" s="187"/>
      <c r="DM28" s="187"/>
      <c r="DN28" s="187"/>
      <c r="DO28" s="187"/>
      <c r="DP28" s="187"/>
      <c r="DQ28" s="187"/>
      <c r="DR28" s="187"/>
      <c r="DS28" s="187"/>
      <c r="DT28" s="187"/>
      <c r="DU28" s="187"/>
      <c r="DV28" s="187"/>
      <c r="DW28" s="187"/>
      <c r="DX28" s="187"/>
      <c r="DY28" s="187"/>
      <c r="DZ28" s="187"/>
      <c r="EA28" s="187"/>
      <c r="EB28" s="187"/>
      <c r="EC28" s="187"/>
      <c r="ED28" s="187"/>
      <c r="EE28" s="187"/>
      <c r="EF28" s="187"/>
      <c r="EG28" s="187"/>
      <c r="EH28" s="187"/>
      <c r="EI28" s="187"/>
      <c r="EJ28" s="187"/>
      <c r="EK28" s="187"/>
      <c r="EL28" s="187"/>
      <c r="EM28" s="187"/>
      <c r="EN28" s="187"/>
      <c r="EO28" s="187"/>
      <c r="EP28" s="187"/>
      <c r="EQ28" s="187"/>
      <c r="ER28" s="187"/>
      <c r="ES28" s="187"/>
      <c r="ET28" s="187"/>
      <c r="EU28" s="187"/>
      <c r="EV28" s="187"/>
      <c r="EW28" s="187"/>
      <c r="EX28" s="187"/>
      <c r="EY28" s="187"/>
      <c r="EZ28" s="187"/>
      <c r="FA28" s="187"/>
      <c r="FB28" s="187"/>
      <c r="FC28" s="187"/>
      <c r="FD28" s="187"/>
      <c r="FE28" s="187"/>
      <c r="FF28" s="187"/>
      <c r="FG28" s="187"/>
      <c r="FH28" s="187"/>
      <c r="FI28" s="187"/>
      <c r="FJ28" s="187"/>
      <c r="FK28" s="187"/>
      <c r="FL28" s="187"/>
      <c r="FM28" s="187"/>
      <c r="FN28" s="187"/>
      <c r="FO28" s="187"/>
      <c r="FP28" s="187"/>
      <c r="FQ28" s="187"/>
      <c r="FR28" s="187"/>
      <c r="FS28" s="187"/>
      <c r="FT28" s="187"/>
      <c r="FU28" s="187"/>
      <c r="FV28" s="187"/>
      <c r="FW28" s="187"/>
      <c r="FX28" s="187"/>
      <c r="FY28" s="187"/>
      <c r="FZ28" s="187"/>
      <c r="GA28" s="187"/>
      <c r="GB28" s="187"/>
      <c r="GC28" s="187"/>
      <c r="GD28" s="187"/>
      <c r="GE28" s="187"/>
      <c r="GF28" s="187"/>
      <c r="GG28" s="187"/>
      <c r="GH28" s="187"/>
      <c r="GI28" s="187"/>
      <c r="GJ28" s="187"/>
      <c r="GK28" s="187"/>
      <c r="GL28" s="187"/>
      <c r="GM28" s="187"/>
      <c r="GN28" s="187"/>
      <c r="GO28" s="187"/>
      <c r="GP28" s="187"/>
      <c r="GQ28" s="187"/>
      <c r="GR28" s="187"/>
      <c r="GS28" s="187"/>
      <c r="GT28" s="187"/>
      <c r="GU28" s="187"/>
      <c r="GV28" s="187"/>
      <c r="GW28" s="187"/>
      <c r="GX28" s="187"/>
      <c r="GY28" s="187"/>
      <c r="GZ28" s="187"/>
      <c r="HA28" s="187"/>
      <c r="HB28" s="187"/>
      <c r="HC28" s="187"/>
      <c r="HD28" s="187"/>
      <c r="HE28" s="187"/>
      <c r="HF28" s="187"/>
      <c r="HG28" s="187"/>
      <c r="HH28" s="187"/>
      <c r="HI28" s="187"/>
      <c r="HJ28" s="187"/>
      <c r="HK28" s="187"/>
      <c r="HL28" s="187"/>
      <c r="HM28" s="187"/>
      <c r="HN28" s="187"/>
      <c r="HO28" s="187"/>
      <c r="HP28" s="187"/>
      <c r="HQ28" s="187"/>
      <c r="HR28" s="187"/>
      <c r="HS28" s="187"/>
      <c r="HT28" s="187"/>
      <c r="HU28" s="187"/>
      <c r="HV28" s="187"/>
      <c r="HW28" s="187"/>
      <c r="HX28" s="187"/>
      <c r="HY28" s="187"/>
      <c r="HZ28" s="187"/>
      <c r="IA28" s="187"/>
      <c r="IB28" s="187"/>
      <c r="IC28" s="187"/>
      <c r="ID28" s="187"/>
      <c r="IE28" s="187"/>
      <c r="IF28" s="187"/>
      <c r="IG28" s="187"/>
      <c r="IH28" s="187"/>
      <c r="II28" s="187"/>
      <c r="IJ28" s="187"/>
      <c r="IK28" s="187"/>
      <c r="IL28" s="187"/>
      <c r="IM28" s="187"/>
      <c r="IN28" s="187"/>
      <c r="IO28" s="187"/>
      <c r="IP28" s="187"/>
      <c r="IQ28" s="187"/>
      <c r="IR28" s="187"/>
      <c r="IS28" s="187"/>
      <c r="IT28" s="187"/>
      <c r="IU28" s="187"/>
      <c r="IV28" s="187"/>
    </row>
    <row r="29" spans="1:256" s="147" customFormat="1" ht="18" customHeight="1">
      <c r="A29" s="183" t="s">
        <v>507</v>
      </c>
      <c r="B29" s="184" t="s">
        <v>521</v>
      </c>
      <c r="C29" s="185">
        <v>112.26</v>
      </c>
      <c r="D29" s="185">
        <v>92.24</v>
      </c>
      <c r="E29" s="186">
        <v>94.57</v>
      </c>
      <c r="F29" s="187"/>
      <c r="G29" s="187"/>
      <c r="H29" s="187"/>
      <c r="I29" s="187"/>
      <c r="J29" s="187"/>
      <c r="K29" s="187"/>
      <c r="L29" s="187"/>
      <c r="M29" s="187"/>
      <c r="N29" s="187"/>
      <c r="O29" s="187"/>
      <c r="P29" s="187"/>
      <c r="Q29" s="187"/>
      <c r="R29" s="187"/>
      <c r="S29" s="187"/>
      <c r="T29" s="187"/>
      <c r="U29" s="187"/>
      <c r="V29" s="187"/>
      <c r="W29" s="187"/>
      <c r="X29" s="187"/>
      <c r="Y29" s="187"/>
      <c r="Z29" s="187"/>
      <c r="AA29" s="187"/>
      <c r="AB29" s="187"/>
      <c r="AC29" s="187"/>
      <c r="AD29" s="187"/>
      <c r="AE29" s="187"/>
      <c r="AF29" s="187"/>
      <c r="AG29" s="187"/>
      <c r="AH29" s="187"/>
      <c r="AI29" s="187"/>
      <c r="AJ29" s="187"/>
      <c r="AK29" s="187"/>
      <c r="AL29" s="187"/>
      <c r="AM29" s="187"/>
      <c r="AN29" s="187"/>
      <c r="AO29" s="187"/>
      <c r="AP29" s="187"/>
      <c r="AQ29" s="187"/>
      <c r="AR29" s="187"/>
      <c r="AS29" s="187"/>
      <c r="AT29" s="187"/>
      <c r="AU29" s="187"/>
      <c r="AV29" s="187"/>
      <c r="AW29" s="187"/>
      <c r="AX29" s="187"/>
      <c r="AY29" s="187"/>
      <c r="AZ29" s="187"/>
      <c r="BA29" s="187"/>
      <c r="BB29" s="187"/>
      <c r="BC29" s="187"/>
      <c r="BD29" s="187"/>
      <c r="BE29" s="187"/>
      <c r="BF29" s="187"/>
      <c r="BG29" s="187"/>
      <c r="BH29" s="187"/>
      <c r="BI29" s="187"/>
      <c r="BJ29" s="187"/>
      <c r="BK29" s="187"/>
      <c r="BL29" s="187"/>
      <c r="BM29" s="187"/>
      <c r="BN29" s="187"/>
      <c r="BO29" s="187"/>
      <c r="BP29" s="187"/>
      <c r="BQ29" s="187"/>
      <c r="BR29" s="187"/>
      <c r="BS29" s="187"/>
      <c r="BT29" s="187"/>
      <c r="BU29" s="187"/>
      <c r="BV29" s="187"/>
      <c r="BW29" s="187"/>
      <c r="BX29" s="187"/>
      <c r="BY29" s="187"/>
      <c r="BZ29" s="187"/>
      <c r="CA29" s="187"/>
      <c r="CB29" s="187"/>
      <c r="CC29" s="187"/>
      <c r="CD29" s="187"/>
      <c r="CE29" s="187"/>
      <c r="CF29" s="187"/>
      <c r="CG29" s="187"/>
      <c r="CH29" s="187"/>
      <c r="CI29" s="187"/>
      <c r="CJ29" s="187"/>
      <c r="CK29" s="187"/>
      <c r="CL29" s="187"/>
      <c r="CM29" s="187"/>
      <c r="CN29" s="187"/>
      <c r="CO29" s="187"/>
      <c r="CP29" s="187"/>
      <c r="CQ29" s="187"/>
      <c r="CR29" s="187"/>
      <c r="CS29" s="187"/>
      <c r="CT29" s="187"/>
      <c r="CU29" s="187"/>
      <c r="CV29" s="187"/>
      <c r="CW29" s="187"/>
      <c r="CX29" s="187"/>
      <c r="CY29" s="187"/>
      <c r="CZ29" s="187"/>
      <c r="DA29" s="187"/>
      <c r="DB29" s="187"/>
      <c r="DC29" s="187"/>
      <c r="DD29" s="187"/>
      <c r="DE29" s="187"/>
      <c r="DF29" s="187"/>
      <c r="DG29" s="187"/>
      <c r="DH29" s="187"/>
      <c r="DI29" s="187"/>
      <c r="DJ29" s="187"/>
      <c r="DK29" s="187"/>
      <c r="DL29" s="187"/>
      <c r="DM29" s="187"/>
      <c r="DN29" s="187"/>
      <c r="DO29" s="187"/>
      <c r="DP29" s="187"/>
      <c r="DQ29" s="187"/>
      <c r="DR29" s="187"/>
      <c r="DS29" s="187"/>
      <c r="DT29" s="187"/>
      <c r="DU29" s="187"/>
      <c r="DV29" s="187"/>
      <c r="DW29" s="187"/>
      <c r="DX29" s="187"/>
      <c r="DY29" s="187"/>
      <c r="DZ29" s="187"/>
      <c r="EA29" s="187"/>
      <c r="EB29" s="187"/>
      <c r="EC29" s="187"/>
      <c r="ED29" s="187"/>
      <c r="EE29" s="187"/>
      <c r="EF29" s="187"/>
      <c r="EG29" s="187"/>
      <c r="EH29" s="187"/>
      <c r="EI29" s="187"/>
      <c r="EJ29" s="187"/>
      <c r="EK29" s="187"/>
      <c r="EL29" s="187"/>
      <c r="EM29" s="187"/>
      <c r="EN29" s="187"/>
      <c r="EO29" s="187"/>
      <c r="EP29" s="187"/>
      <c r="EQ29" s="187"/>
      <c r="ER29" s="187"/>
      <c r="ES29" s="187"/>
      <c r="ET29" s="187"/>
      <c r="EU29" s="187"/>
      <c r="EV29" s="187"/>
      <c r="EW29" s="187"/>
      <c r="EX29" s="187"/>
      <c r="EY29" s="187"/>
      <c r="EZ29" s="187"/>
      <c r="FA29" s="187"/>
      <c r="FB29" s="187"/>
      <c r="FC29" s="187"/>
      <c r="FD29" s="187"/>
      <c r="FE29" s="187"/>
      <c r="FF29" s="187"/>
      <c r="FG29" s="187"/>
      <c r="FH29" s="187"/>
      <c r="FI29" s="187"/>
      <c r="FJ29" s="187"/>
      <c r="FK29" s="187"/>
      <c r="FL29" s="187"/>
      <c r="FM29" s="187"/>
      <c r="FN29" s="187"/>
      <c r="FO29" s="187"/>
      <c r="FP29" s="187"/>
      <c r="FQ29" s="187"/>
      <c r="FR29" s="187"/>
      <c r="FS29" s="187"/>
      <c r="FT29" s="187"/>
      <c r="FU29" s="187"/>
      <c r="FV29" s="187"/>
      <c r="FW29" s="187"/>
      <c r="FX29" s="187"/>
      <c r="FY29" s="187"/>
      <c r="FZ29" s="187"/>
      <c r="GA29" s="187"/>
      <c r="GB29" s="187"/>
      <c r="GC29" s="187"/>
      <c r="GD29" s="187"/>
      <c r="GE29" s="187"/>
      <c r="GF29" s="187"/>
      <c r="GG29" s="187"/>
      <c r="GH29" s="187"/>
      <c r="GI29" s="187"/>
      <c r="GJ29" s="187"/>
      <c r="GK29" s="187"/>
      <c r="GL29" s="187"/>
      <c r="GM29" s="187"/>
      <c r="GN29" s="187"/>
      <c r="GO29" s="187"/>
      <c r="GP29" s="187"/>
      <c r="GQ29" s="187"/>
      <c r="GR29" s="187"/>
      <c r="GS29" s="187"/>
      <c r="GT29" s="187"/>
      <c r="GU29" s="187"/>
      <c r="GV29" s="187"/>
      <c r="GW29" s="187"/>
      <c r="GX29" s="187"/>
      <c r="GY29" s="187"/>
      <c r="GZ29" s="187"/>
      <c r="HA29" s="187"/>
      <c r="HB29" s="187"/>
      <c r="HC29" s="187"/>
      <c r="HD29" s="187"/>
      <c r="HE29" s="187"/>
      <c r="HF29" s="187"/>
      <c r="HG29" s="187"/>
      <c r="HH29" s="187"/>
      <c r="HI29" s="187"/>
      <c r="HJ29" s="187"/>
      <c r="HK29" s="187"/>
      <c r="HL29" s="187"/>
      <c r="HM29" s="187"/>
      <c r="HN29" s="187"/>
      <c r="HO29" s="187"/>
      <c r="HP29" s="187"/>
      <c r="HQ29" s="187"/>
      <c r="HR29" s="187"/>
      <c r="HS29" s="187"/>
      <c r="HT29" s="187"/>
      <c r="HU29" s="187"/>
      <c r="HV29" s="187"/>
      <c r="HW29" s="187"/>
      <c r="HX29" s="187"/>
      <c r="HY29" s="187"/>
      <c r="HZ29" s="187"/>
      <c r="IA29" s="187"/>
      <c r="IB29" s="187"/>
      <c r="IC29" s="187"/>
      <c r="ID29" s="187"/>
      <c r="IE29" s="187"/>
      <c r="IF29" s="187"/>
      <c r="IG29" s="187"/>
      <c r="IH29" s="187"/>
      <c r="II29" s="187"/>
      <c r="IJ29" s="187"/>
      <c r="IK29" s="187"/>
      <c r="IL29" s="187"/>
      <c r="IM29" s="187"/>
      <c r="IN29" s="187"/>
      <c r="IO29" s="187"/>
      <c r="IP29" s="187"/>
      <c r="IQ29" s="187"/>
      <c r="IR29" s="187"/>
      <c r="IS29" s="187"/>
      <c r="IT29" s="187"/>
      <c r="IU29" s="187"/>
      <c r="IV29" s="187"/>
    </row>
    <row r="30" spans="1:256" s="147" customFormat="1" ht="18" customHeight="1">
      <c r="A30" s="183" t="s">
        <v>508</v>
      </c>
      <c r="B30" s="184" t="s">
        <v>522</v>
      </c>
      <c r="C30" s="185">
        <v>108.3</v>
      </c>
      <c r="D30" s="185">
        <v>103.27</v>
      </c>
      <c r="E30" s="186">
        <v>71.4</v>
      </c>
      <c r="F30" s="187"/>
      <c r="G30" s="187"/>
      <c r="H30" s="187"/>
      <c r="I30" s="187"/>
      <c r="J30" s="187"/>
      <c r="K30" s="187"/>
      <c r="L30" s="187"/>
      <c r="M30" s="187"/>
      <c r="N30" s="187"/>
      <c r="O30" s="187"/>
      <c r="P30" s="187"/>
      <c r="Q30" s="187"/>
      <c r="R30" s="187"/>
      <c r="S30" s="187"/>
      <c r="T30" s="187"/>
      <c r="U30" s="187"/>
      <c r="V30" s="187"/>
      <c r="W30" s="187"/>
      <c r="X30" s="187"/>
      <c r="Y30" s="187"/>
      <c r="Z30" s="187"/>
      <c r="AA30" s="187"/>
      <c r="AB30" s="187"/>
      <c r="AC30" s="187"/>
      <c r="AD30" s="187"/>
      <c r="AE30" s="187"/>
      <c r="AF30" s="187"/>
      <c r="AG30" s="187"/>
      <c r="AH30" s="187"/>
      <c r="AI30" s="187"/>
      <c r="AJ30" s="187"/>
      <c r="AK30" s="187"/>
      <c r="AL30" s="187"/>
      <c r="AM30" s="187"/>
      <c r="AN30" s="187"/>
      <c r="AO30" s="187"/>
      <c r="AP30" s="187"/>
      <c r="AQ30" s="187"/>
      <c r="AR30" s="187"/>
      <c r="AS30" s="187"/>
      <c r="AT30" s="187"/>
      <c r="AU30" s="187"/>
      <c r="AV30" s="187"/>
      <c r="AW30" s="187"/>
      <c r="AX30" s="187"/>
      <c r="AY30" s="187"/>
      <c r="AZ30" s="187"/>
      <c r="BA30" s="187"/>
      <c r="BB30" s="187"/>
      <c r="BC30" s="187"/>
      <c r="BD30" s="187"/>
      <c r="BE30" s="187"/>
      <c r="BF30" s="187"/>
      <c r="BG30" s="187"/>
      <c r="BH30" s="187"/>
      <c r="BI30" s="187"/>
      <c r="BJ30" s="187"/>
      <c r="BK30" s="187"/>
      <c r="BL30" s="187"/>
      <c r="BM30" s="187"/>
      <c r="BN30" s="187"/>
      <c r="BO30" s="187"/>
      <c r="BP30" s="187"/>
      <c r="BQ30" s="187"/>
      <c r="BR30" s="187"/>
      <c r="BS30" s="187"/>
      <c r="BT30" s="187"/>
      <c r="BU30" s="187"/>
      <c r="BV30" s="187"/>
      <c r="BW30" s="187"/>
      <c r="BX30" s="187"/>
      <c r="BY30" s="187"/>
      <c r="BZ30" s="187"/>
      <c r="CA30" s="187"/>
      <c r="CB30" s="187"/>
      <c r="CC30" s="187"/>
      <c r="CD30" s="187"/>
      <c r="CE30" s="187"/>
      <c r="CF30" s="187"/>
      <c r="CG30" s="187"/>
      <c r="CH30" s="187"/>
      <c r="CI30" s="187"/>
      <c r="CJ30" s="187"/>
      <c r="CK30" s="187"/>
      <c r="CL30" s="187"/>
      <c r="CM30" s="187"/>
      <c r="CN30" s="187"/>
      <c r="CO30" s="187"/>
      <c r="CP30" s="187"/>
      <c r="CQ30" s="187"/>
      <c r="CR30" s="187"/>
      <c r="CS30" s="187"/>
      <c r="CT30" s="187"/>
      <c r="CU30" s="187"/>
      <c r="CV30" s="187"/>
      <c r="CW30" s="187"/>
      <c r="CX30" s="187"/>
      <c r="CY30" s="187"/>
      <c r="CZ30" s="187"/>
      <c r="DA30" s="187"/>
      <c r="DB30" s="187"/>
      <c r="DC30" s="187"/>
      <c r="DD30" s="187"/>
      <c r="DE30" s="187"/>
      <c r="DF30" s="187"/>
      <c r="DG30" s="187"/>
      <c r="DH30" s="187"/>
      <c r="DI30" s="187"/>
      <c r="DJ30" s="187"/>
      <c r="DK30" s="187"/>
      <c r="DL30" s="187"/>
      <c r="DM30" s="187"/>
      <c r="DN30" s="187"/>
      <c r="DO30" s="187"/>
      <c r="DP30" s="187"/>
      <c r="DQ30" s="187"/>
      <c r="DR30" s="187"/>
      <c r="DS30" s="187"/>
      <c r="DT30" s="187"/>
      <c r="DU30" s="187"/>
      <c r="DV30" s="187"/>
      <c r="DW30" s="187"/>
      <c r="DX30" s="187"/>
      <c r="DY30" s="187"/>
      <c r="DZ30" s="187"/>
      <c r="EA30" s="187"/>
      <c r="EB30" s="187"/>
      <c r="EC30" s="187"/>
      <c r="ED30" s="187"/>
      <c r="EE30" s="187"/>
      <c r="EF30" s="187"/>
      <c r="EG30" s="187"/>
      <c r="EH30" s="187"/>
      <c r="EI30" s="187"/>
      <c r="EJ30" s="187"/>
      <c r="EK30" s="187"/>
      <c r="EL30" s="187"/>
      <c r="EM30" s="187"/>
      <c r="EN30" s="187"/>
      <c r="EO30" s="187"/>
      <c r="EP30" s="187"/>
      <c r="EQ30" s="187"/>
      <c r="ER30" s="187"/>
      <c r="ES30" s="187"/>
      <c r="ET30" s="187"/>
      <c r="EU30" s="187"/>
      <c r="EV30" s="187"/>
      <c r="EW30" s="187"/>
      <c r="EX30" s="187"/>
      <c r="EY30" s="187"/>
      <c r="EZ30" s="187"/>
      <c r="FA30" s="187"/>
      <c r="FB30" s="187"/>
      <c r="FC30" s="187"/>
      <c r="FD30" s="187"/>
      <c r="FE30" s="187"/>
      <c r="FF30" s="187"/>
      <c r="FG30" s="187"/>
      <c r="FH30" s="187"/>
      <c r="FI30" s="187"/>
      <c r="FJ30" s="187"/>
      <c r="FK30" s="187"/>
      <c r="FL30" s="187"/>
      <c r="FM30" s="187"/>
      <c r="FN30" s="187"/>
      <c r="FO30" s="187"/>
      <c r="FP30" s="187"/>
      <c r="FQ30" s="187"/>
      <c r="FR30" s="187"/>
      <c r="FS30" s="187"/>
      <c r="FT30" s="187"/>
      <c r="FU30" s="187"/>
      <c r="FV30" s="187"/>
      <c r="FW30" s="187"/>
      <c r="FX30" s="187"/>
      <c r="FY30" s="187"/>
      <c r="FZ30" s="187"/>
      <c r="GA30" s="187"/>
      <c r="GB30" s="187"/>
      <c r="GC30" s="187"/>
      <c r="GD30" s="187"/>
      <c r="GE30" s="187"/>
      <c r="GF30" s="187"/>
      <c r="GG30" s="187"/>
      <c r="GH30" s="187"/>
      <c r="GI30" s="187"/>
      <c r="GJ30" s="187"/>
      <c r="GK30" s="187"/>
      <c r="GL30" s="187"/>
      <c r="GM30" s="187"/>
      <c r="GN30" s="187"/>
      <c r="GO30" s="187"/>
      <c r="GP30" s="187"/>
      <c r="GQ30" s="187"/>
      <c r="GR30" s="187"/>
      <c r="GS30" s="187"/>
      <c r="GT30" s="187"/>
      <c r="GU30" s="187"/>
      <c r="GV30" s="187"/>
      <c r="GW30" s="187"/>
      <c r="GX30" s="187"/>
      <c r="GY30" s="187"/>
      <c r="GZ30" s="187"/>
      <c r="HA30" s="187"/>
      <c r="HB30" s="187"/>
      <c r="HC30" s="187"/>
      <c r="HD30" s="187"/>
      <c r="HE30" s="187"/>
      <c r="HF30" s="187"/>
      <c r="HG30" s="187"/>
      <c r="HH30" s="187"/>
      <c r="HI30" s="187"/>
      <c r="HJ30" s="187"/>
      <c r="HK30" s="187"/>
      <c r="HL30" s="187"/>
      <c r="HM30" s="187"/>
      <c r="HN30" s="187"/>
      <c r="HO30" s="187"/>
      <c r="HP30" s="187"/>
      <c r="HQ30" s="187"/>
      <c r="HR30" s="187"/>
      <c r="HS30" s="187"/>
      <c r="HT30" s="187"/>
      <c r="HU30" s="187"/>
      <c r="HV30" s="187"/>
      <c r="HW30" s="187"/>
      <c r="HX30" s="187"/>
      <c r="HY30" s="187"/>
      <c r="HZ30" s="187"/>
      <c r="IA30" s="187"/>
      <c r="IB30" s="187"/>
      <c r="IC30" s="187"/>
      <c r="ID30" s="187"/>
      <c r="IE30" s="187"/>
      <c r="IF30" s="187"/>
      <c r="IG30" s="187"/>
      <c r="IH30" s="187"/>
      <c r="II30" s="187"/>
      <c r="IJ30" s="187"/>
      <c r="IK30" s="187"/>
      <c r="IL30" s="187"/>
      <c r="IM30" s="187"/>
      <c r="IN30" s="187"/>
      <c r="IO30" s="187"/>
      <c r="IP30" s="187"/>
      <c r="IQ30" s="187"/>
      <c r="IR30" s="187"/>
      <c r="IS30" s="187"/>
      <c r="IT30" s="187"/>
      <c r="IU30" s="187"/>
      <c r="IV30" s="187"/>
    </row>
    <row r="31" spans="1:5" ht="18" customHeight="1" thickBot="1">
      <c r="A31" s="188" t="s">
        <v>596</v>
      </c>
      <c r="B31" s="189" t="s">
        <v>585</v>
      </c>
      <c r="C31" s="190">
        <v>99.97</v>
      </c>
      <c r="D31" s="190">
        <v>112.71</v>
      </c>
      <c r="E31" s="191">
        <v>94.49</v>
      </c>
    </row>
    <row r="32" ht="30" customHeight="1">
      <c r="E32" s="192" t="s">
        <v>493</v>
      </c>
    </row>
  </sheetData>
  <sheetProtection/>
  <mergeCells count="2">
    <mergeCell ref="A2:E2"/>
    <mergeCell ref="A3:E3"/>
  </mergeCells>
  <printOptions/>
  <pageMargins left="0.85" right="0.22" top="0.49" bottom="0.5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32"/>
  <sheetViews>
    <sheetView zoomScalePageLayoutView="0" workbookViewId="0" topLeftCell="A1">
      <selection activeCell="I10" sqref="I10"/>
    </sheetView>
  </sheetViews>
  <sheetFormatPr defaultColWidth="9.00390625" defaultRowHeight="21.75" customHeight="1"/>
  <cols>
    <col min="1" max="1" width="7.75390625" style="220" customWidth="1"/>
    <col min="2" max="2" width="47.00390625" style="154" customWidth="1"/>
    <col min="3" max="3" width="13.875" style="219" customWidth="1"/>
    <col min="4" max="4" width="14.375" style="219" customWidth="1"/>
    <col min="5" max="16384" width="9.00390625" style="219" customWidth="1"/>
  </cols>
  <sheetData>
    <row r="1" spans="1:256" s="26" customFormat="1" ht="18.75" customHeight="1">
      <c r="A1" s="193"/>
      <c r="B1" s="194"/>
      <c r="C1" s="193"/>
      <c r="D1" s="195" t="s">
        <v>25</v>
      </c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  <c r="Z1" s="196"/>
      <c r="AA1" s="196"/>
      <c r="AB1" s="196"/>
      <c r="AC1" s="196"/>
      <c r="AD1" s="196"/>
      <c r="AE1" s="196"/>
      <c r="AF1" s="196"/>
      <c r="AG1" s="196"/>
      <c r="AH1" s="196"/>
      <c r="AI1" s="196"/>
      <c r="AJ1" s="196"/>
      <c r="AK1" s="196"/>
      <c r="AL1" s="196"/>
      <c r="AM1" s="196"/>
      <c r="AN1" s="196"/>
      <c r="AO1" s="196"/>
      <c r="AP1" s="196"/>
      <c r="AQ1" s="196"/>
      <c r="AR1" s="196"/>
      <c r="AS1" s="196"/>
      <c r="AT1" s="196"/>
      <c r="AU1" s="196"/>
      <c r="AV1" s="196"/>
      <c r="AW1" s="196"/>
      <c r="AX1" s="196"/>
      <c r="AY1" s="196"/>
      <c r="AZ1" s="196"/>
      <c r="BA1" s="196"/>
      <c r="BB1" s="196"/>
      <c r="BC1" s="196"/>
      <c r="BD1" s="196"/>
      <c r="BE1" s="196"/>
      <c r="BF1" s="196"/>
      <c r="BG1" s="196"/>
      <c r="BH1" s="196"/>
      <c r="BI1" s="196"/>
      <c r="BJ1" s="196"/>
      <c r="BK1" s="196"/>
      <c r="BL1" s="196"/>
      <c r="BM1" s="196"/>
      <c r="BN1" s="196"/>
      <c r="BO1" s="196"/>
      <c r="BP1" s="196"/>
      <c r="BQ1" s="196"/>
      <c r="BR1" s="196"/>
      <c r="BS1" s="196"/>
      <c r="BT1" s="196"/>
      <c r="BU1" s="196"/>
      <c r="BV1" s="196"/>
      <c r="BW1" s="196"/>
      <c r="BX1" s="196"/>
      <c r="BY1" s="196"/>
      <c r="BZ1" s="196"/>
      <c r="CA1" s="196"/>
      <c r="CB1" s="196"/>
      <c r="CC1" s="196"/>
      <c r="CD1" s="196"/>
      <c r="CE1" s="196"/>
      <c r="CF1" s="196"/>
      <c r="CG1" s="196"/>
      <c r="CH1" s="196"/>
      <c r="CI1" s="196"/>
      <c r="CJ1" s="196"/>
      <c r="CK1" s="196"/>
      <c r="CL1" s="196"/>
      <c r="CM1" s="196"/>
      <c r="CN1" s="196"/>
      <c r="CO1" s="196"/>
      <c r="CP1" s="196"/>
      <c r="CQ1" s="196"/>
      <c r="CR1" s="196"/>
      <c r="CS1" s="196"/>
      <c r="CT1" s="196"/>
      <c r="CU1" s="196"/>
      <c r="CV1" s="196"/>
      <c r="CW1" s="196"/>
      <c r="CX1" s="196"/>
      <c r="CY1" s="196"/>
      <c r="CZ1" s="196"/>
      <c r="DA1" s="196"/>
      <c r="DB1" s="196"/>
      <c r="DC1" s="196"/>
      <c r="DD1" s="196"/>
      <c r="DE1" s="196"/>
      <c r="DF1" s="196"/>
      <c r="DG1" s="196"/>
      <c r="DH1" s="196"/>
      <c r="DI1" s="196"/>
      <c r="DJ1" s="196"/>
      <c r="DK1" s="196"/>
      <c r="DL1" s="196"/>
      <c r="DM1" s="196"/>
      <c r="DN1" s="196"/>
      <c r="DO1" s="196"/>
      <c r="DP1" s="196"/>
      <c r="DQ1" s="196"/>
      <c r="DR1" s="196"/>
      <c r="DS1" s="196"/>
      <c r="DT1" s="196"/>
      <c r="DU1" s="196"/>
      <c r="DV1" s="196"/>
      <c r="DW1" s="196"/>
      <c r="DX1" s="196"/>
      <c r="DY1" s="196"/>
      <c r="DZ1" s="196"/>
      <c r="EA1" s="196"/>
      <c r="EB1" s="196"/>
      <c r="EC1" s="196"/>
      <c r="ED1" s="196"/>
      <c r="EE1" s="196"/>
      <c r="EF1" s="196"/>
      <c r="EG1" s="196"/>
      <c r="EH1" s="196"/>
      <c r="EI1" s="196"/>
      <c r="EJ1" s="196"/>
      <c r="EK1" s="196"/>
      <c r="EL1" s="196"/>
      <c r="EM1" s="196"/>
      <c r="EN1" s="196"/>
      <c r="EO1" s="196"/>
      <c r="EP1" s="196"/>
      <c r="EQ1" s="196"/>
      <c r="ER1" s="196"/>
      <c r="ES1" s="196"/>
      <c r="ET1" s="196"/>
      <c r="EU1" s="196"/>
      <c r="EV1" s="196"/>
      <c r="EW1" s="196"/>
      <c r="EX1" s="196"/>
      <c r="EY1" s="196"/>
      <c r="EZ1" s="196"/>
      <c r="FA1" s="196"/>
      <c r="FB1" s="196"/>
      <c r="FC1" s="196"/>
      <c r="FD1" s="196"/>
      <c r="FE1" s="196"/>
      <c r="FF1" s="196"/>
      <c r="FG1" s="196"/>
      <c r="FH1" s="196"/>
      <c r="FI1" s="196"/>
      <c r="FJ1" s="196"/>
      <c r="FK1" s="196"/>
      <c r="FL1" s="196"/>
      <c r="FM1" s="196"/>
      <c r="FN1" s="196"/>
      <c r="FO1" s="196"/>
      <c r="FP1" s="196"/>
      <c r="FQ1" s="196"/>
      <c r="FR1" s="196"/>
      <c r="FS1" s="196"/>
      <c r="FT1" s="196"/>
      <c r="FU1" s="196"/>
      <c r="FV1" s="196"/>
      <c r="FW1" s="196"/>
      <c r="FX1" s="196"/>
      <c r="FY1" s="196"/>
      <c r="FZ1" s="196"/>
      <c r="GA1" s="196"/>
      <c r="GB1" s="196"/>
      <c r="GC1" s="196"/>
      <c r="GD1" s="196"/>
      <c r="GE1" s="196"/>
      <c r="GF1" s="196"/>
      <c r="GG1" s="196"/>
      <c r="GH1" s="196"/>
      <c r="GI1" s="196"/>
      <c r="GJ1" s="196"/>
      <c r="GK1" s="196"/>
      <c r="GL1" s="196"/>
      <c r="GM1" s="196"/>
      <c r="GN1" s="196"/>
      <c r="GO1" s="196"/>
      <c r="GP1" s="196"/>
      <c r="GQ1" s="196"/>
      <c r="GR1" s="196"/>
      <c r="GS1" s="196"/>
      <c r="GT1" s="196"/>
      <c r="GU1" s="196"/>
      <c r="GV1" s="196"/>
      <c r="GW1" s="196"/>
      <c r="GX1" s="196"/>
      <c r="GY1" s="196"/>
      <c r="GZ1" s="196"/>
      <c r="HA1" s="196"/>
      <c r="HB1" s="196"/>
      <c r="HC1" s="196"/>
      <c r="HD1" s="196"/>
      <c r="HE1" s="196"/>
      <c r="HF1" s="196"/>
      <c r="HG1" s="196"/>
      <c r="HH1" s="196"/>
      <c r="HI1" s="196"/>
      <c r="HJ1" s="196"/>
      <c r="HK1" s="196"/>
      <c r="HL1" s="196"/>
      <c r="HM1" s="196"/>
      <c r="HN1" s="196"/>
      <c r="HO1" s="196"/>
      <c r="HP1" s="196"/>
      <c r="HQ1" s="196"/>
      <c r="HR1" s="196"/>
      <c r="HS1" s="196"/>
      <c r="HT1" s="196"/>
      <c r="HU1" s="196"/>
      <c r="HV1" s="196"/>
      <c r="HW1" s="196"/>
      <c r="HX1" s="196"/>
      <c r="HY1" s="196"/>
      <c r="HZ1" s="196"/>
      <c r="IA1" s="196"/>
      <c r="IB1" s="196"/>
      <c r="IC1" s="196"/>
      <c r="ID1" s="196"/>
      <c r="IE1" s="196"/>
      <c r="IF1" s="196"/>
      <c r="IG1" s="196"/>
      <c r="IH1" s="196"/>
      <c r="II1" s="196"/>
      <c r="IJ1" s="196"/>
      <c r="IK1" s="196"/>
      <c r="IL1" s="196"/>
      <c r="IM1" s="196"/>
      <c r="IN1" s="196"/>
      <c r="IO1" s="196"/>
      <c r="IP1" s="196"/>
      <c r="IQ1" s="196"/>
      <c r="IR1" s="196"/>
      <c r="IS1" s="196"/>
      <c r="IT1" s="196"/>
      <c r="IU1" s="196"/>
      <c r="IV1" s="196"/>
    </row>
    <row r="2" spans="1:256" s="26" customFormat="1" ht="21.75" customHeight="1">
      <c r="A2" s="518" t="s">
        <v>627</v>
      </c>
      <c r="B2" s="518"/>
      <c r="C2" s="518"/>
      <c r="D2" s="518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196"/>
      <c r="AC2" s="196"/>
      <c r="AD2" s="196"/>
      <c r="AE2" s="196"/>
      <c r="AF2" s="196"/>
      <c r="AG2" s="196"/>
      <c r="AH2" s="196"/>
      <c r="AI2" s="196"/>
      <c r="AJ2" s="196"/>
      <c r="AK2" s="196"/>
      <c r="AL2" s="196"/>
      <c r="AM2" s="196"/>
      <c r="AN2" s="196"/>
      <c r="AO2" s="196"/>
      <c r="AP2" s="196"/>
      <c r="AQ2" s="196"/>
      <c r="AR2" s="196"/>
      <c r="AS2" s="196"/>
      <c r="AT2" s="196"/>
      <c r="AU2" s="196"/>
      <c r="AV2" s="196"/>
      <c r="AW2" s="196"/>
      <c r="AX2" s="196"/>
      <c r="AY2" s="196"/>
      <c r="AZ2" s="196"/>
      <c r="BA2" s="196"/>
      <c r="BB2" s="196"/>
      <c r="BC2" s="196"/>
      <c r="BD2" s="196"/>
      <c r="BE2" s="196"/>
      <c r="BF2" s="196"/>
      <c r="BG2" s="196"/>
      <c r="BH2" s="196"/>
      <c r="BI2" s="196"/>
      <c r="BJ2" s="196"/>
      <c r="BK2" s="196"/>
      <c r="BL2" s="196"/>
      <c r="BM2" s="196"/>
      <c r="BN2" s="196"/>
      <c r="BO2" s="196"/>
      <c r="BP2" s="196"/>
      <c r="BQ2" s="196"/>
      <c r="BR2" s="196"/>
      <c r="BS2" s="196"/>
      <c r="BT2" s="196"/>
      <c r="BU2" s="196"/>
      <c r="BV2" s="196"/>
      <c r="BW2" s="196"/>
      <c r="BX2" s="196"/>
      <c r="BY2" s="196"/>
      <c r="BZ2" s="196"/>
      <c r="CA2" s="196"/>
      <c r="CB2" s="196"/>
      <c r="CC2" s="196"/>
      <c r="CD2" s="196"/>
      <c r="CE2" s="196"/>
      <c r="CF2" s="196"/>
      <c r="CG2" s="196"/>
      <c r="CH2" s="196"/>
      <c r="CI2" s="196"/>
      <c r="CJ2" s="196"/>
      <c r="CK2" s="196"/>
      <c r="CL2" s="196"/>
      <c r="CM2" s="196"/>
      <c r="CN2" s="196"/>
      <c r="CO2" s="196"/>
      <c r="CP2" s="196"/>
      <c r="CQ2" s="196"/>
      <c r="CR2" s="196"/>
      <c r="CS2" s="196"/>
      <c r="CT2" s="196"/>
      <c r="CU2" s="196"/>
      <c r="CV2" s="196"/>
      <c r="CW2" s="196"/>
      <c r="CX2" s="196"/>
      <c r="CY2" s="196"/>
      <c r="CZ2" s="196"/>
      <c r="DA2" s="196"/>
      <c r="DB2" s="196"/>
      <c r="DC2" s="196"/>
      <c r="DD2" s="196"/>
      <c r="DE2" s="196"/>
      <c r="DF2" s="196"/>
      <c r="DG2" s="196"/>
      <c r="DH2" s="196"/>
      <c r="DI2" s="196"/>
      <c r="DJ2" s="196"/>
      <c r="DK2" s="196"/>
      <c r="DL2" s="196"/>
      <c r="DM2" s="196"/>
      <c r="DN2" s="196"/>
      <c r="DO2" s="196"/>
      <c r="DP2" s="196"/>
      <c r="DQ2" s="196"/>
      <c r="DR2" s="196"/>
      <c r="DS2" s="196"/>
      <c r="DT2" s="196"/>
      <c r="DU2" s="196"/>
      <c r="DV2" s="196"/>
      <c r="DW2" s="196"/>
      <c r="DX2" s="196"/>
      <c r="DY2" s="196"/>
      <c r="DZ2" s="196"/>
      <c r="EA2" s="196"/>
      <c r="EB2" s="196"/>
      <c r="EC2" s="196"/>
      <c r="ED2" s="196"/>
      <c r="EE2" s="196"/>
      <c r="EF2" s="196"/>
      <c r="EG2" s="196"/>
      <c r="EH2" s="196"/>
      <c r="EI2" s="196"/>
      <c r="EJ2" s="196"/>
      <c r="EK2" s="196"/>
      <c r="EL2" s="196"/>
      <c r="EM2" s="196"/>
      <c r="EN2" s="196"/>
      <c r="EO2" s="196"/>
      <c r="EP2" s="196"/>
      <c r="EQ2" s="196"/>
      <c r="ER2" s="196"/>
      <c r="ES2" s="196"/>
      <c r="ET2" s="196"/>
      <c r="EU2" s="196"/>
      <c r="EV2" s="196"/>
      <c r="EW2" s="196"/>
      <c r="EX2" s="196"/>
      <c r="EY2" s="196"/>
      <c r="EZ2" s="196"/>
      <c r="FA2" s="196"/>
      <c r="FB2" s="196"/>
      <c r="FC2" s="196"/>
      <c r="FD2" s="196"/>
      <c r="FE2" s="196"/>
      <c r="FF2" s="196"/>
      <c r="FG2" s="196"/>
      <c r="FH2" s="196"/>
      <c r="FI2" s="196"/>
      <c r="FJ2" s="196"/>
      <c r="FK2" s="196"/>
      <c r="FL2" s="196"/>
      <c r="FM2" s="196"/>
      <c r="FN2" s="196"/>
      <c r="FO2" s="196"/>
      <c r="FP2" s="196"/>
      <c r="FQ2" s="196"/>
      <c r="FR2" s="196"/>
      <c r="FS2" s="196"/>
      <c r="FT2" s="196"/>
      <c r="FU2" s="196"/>
      <c r="FV2" s="196"/>
      <c r="FW2" s="196"/>
      <c r="FX2" s="196"/>
      <c r="FY2" s="196"/>
      <c r="FZ2" s="196"/>
      <c r="GA2" s="196"/>
      <c r="GB2" s="196"/>
      <c r="GC2" s="196"/>
      <c r="GD2" s="196"/>
      <c r="GE2" s="196"/>
      <c r="GF2" s="196"/>
      <c r="GG2" s="196"/>
      <c r="GH2" s="196"/>
      <c r="GI2" s="196"/>
      <c r="GJ2" s="196"/>
      <c r="GK2" s="196"/>
      <c r="GL2" s="196"/>
      <c r="GM2" s="196"/>
      <c r="GN2" s="196"/>
      <c r="GO2" s="196"/>
      <c r="GP2" s="196"/>
      <c r="GQ2" s="196"/>
      <c r="GR2" s="196"/>
      <c r="GS2" s="196"/>
      <c r="GT2" s="196"/>
      <c r="GU2" s="196"/>
      <c r="GV2" s="196"/>
      <c r="GW2" s="196"/>
      <c r="GX2" s="196"/>
      <c r="GY2" s="196"/>
      <c r="GZ2" s="196"/>
      <c r="HA2" s="196"/>
      <c r="HB2" s="196"/>
      <c r="HC2" s="196"/>
      <c r="HD2" s="196"/>
      <c r="HE2" s="196"/>
      <c r="HF2" s="196"/>
      <c r="HG2" s="196"/>
      <c r="HH2" s="196"/>
      <c r="HI2" s="196"/>
      <c r="HJ2" s="196"/>
      <c r="HK2" s="196"/>
      <c r="HL2" s="196"/>
      <c r="HM2" s="196"/>
      <c r="HN2" s="196"/>
      <c r="HO2" s="196"/>
      <c r="HP2" s="196"/>
      <c r="HQ2" s="196"/>
      <c r="HR2" s="196"/>
      <c r="HS2" s="196"/>
      <c r="HT2" s="196"/>
      <c r="HU2" s="196"/>
      <c r="HV2" s="196"/>
      <c r="HW2" s="196"/>
      <c r="HX2" s="196"/>
      <c r="HY2" s="196"/>
      <c r="HZ2" s="196"/>
      <c r="IA2" s="196"/>
      <c r="IB2" s="196"/>
      <c r="IC2" s="196"/>
      <c r="ID2" s="196"/>
      <c r="IE2" s="196"/>
      <c r="IF2" s="196"/>
      <c r="IG2" s="196"/>
      <c r="IH2" s="196"/>
      <c r="II2" s="196"/>
      <c r="IJ2" s="196"/>
      <c r="IK2" s="196"/>
      <c r="IL2" s="196"/>
      <c r="IM2" s="196"/>
      <c r="IN2" s="196"/>
      <c r="IO2" s="196"/>
      <c r="IP2" s="196"/>
      <c r="IQ2" s="196"/>
      <c r="IR2" s="196"/>
      <c r="IS2" s="196"/>
      <c r="IT2" s="196"/>
      <c r="IU2" s="196"/>
      <c r="IV2" s="196"/>
    </row>
    <row r="3" spans="1:256" s="26" customFormat="1" ht="19.5" customHeight="1">
      <c r="A3" s="519" t="s">
        <v>626</v>
      </c>
      <c r="B3" s="519"/>
      <c r="C3" s="519"/>
      <c r="D3" s="519"/>
      <c r="E3" s="197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196"/>
      <c r="U3" s="196"/>
      <c r="V3" s="196"/>
      <c r="W3" s="196"/>
      <c r="X3" s="196"/>
      <c r="Y3" s="196"/>
      <c r="Z3" s="196"/>
      <c r="AA3" s="196"/>
      <c r="AB3" s="196"/>
      <c r="AC3" s="196"/>
      <c r="AD3" s="196"/>
      <c r="AE3" s="196"/>
      <c r="AF3" s="196"/>
      <c r="AG3" s="196"/>
      <c r="AH3" s="196"/>
      <c r="AI3" s="196"/>
      <c r="AJ3" s="196"/>
      <c r="AK3" s="196"/>
      <c r="AL3" s="196"/>
      <c r="AM3" s="196"/>
      <c r="AN3" s="196"/>
      <c r="AO3" s="196"/>
      <c r="AP3" s="196"/>
      <c r="AQ3" s="196"/>
      <c r="AR3" s="196"/>
      <c r="AS3" s="196"/>
      <c r="AT3" s="196"/>
      <c r="AU3" s="196"/>
      <c r="AV3" s="196"/>
      <c r="AW3" s="196"/>
      <c r="AX3" s="196"/>
      <c r="AY3" s="196"/>
      <c r="AZ3" s="196"/>
      <c r="BA3" s="196"/>
      <c r="BB3" s="196"/>
      <c r="BC3" s="196"/>
      <c r="BD3" s="196"/>
      <c r="BE3" s="196"/>
      <c r="BF3" s="196"/>
      <c r="BG3" s="196"/>
      <c r="BH3" s="196"/>
      <c r="BI3" s="196"/>
      <c r="BJ3" s="196"/>
      <c r="BK3" s="196"/>
      <c r="BL3" s="196"/>
      <c r="BM3" s="196"/>
      <c r="BN3" s="196"/>
      <c r="BO3" s="196"/>
      <c r="BP3" s="196"/>
      <c r="BQ3" s="196"/>
      <c r="BR3" s="196"/>
      <c r="BS3" s="196"/>
      <c r="BT3" s="196"/>
      <c r="BU3" s="196"/>
      <c r="BV3" s="196"/>
      <c r="BW3" s="196"/>
      <c r="BX3" s="196"/>
      <c r="BY3" s="196"/>
      <c r="BZ3" s="196"/>
      <c r="CA3" s="196"/>
      <c r="CB3" s="196"/>
      <c r="CC3" s="196"/>
      <c r="CD3" s="196"/>
      <c r="CE3" s="196"/>
      <c r="CF3" s="196"/>
      <c r="CG3" s="196"/>
      <c r="CH3" s="196"/>
      <c r="CI3" s="196"/>
      <c r="CJ3" s="196"/>
      <c r="CK3" s="196"/>
      <c r="CL3" s="196"/>
      <c r="CM3" s="196"/>
      <c r="CN3" s="196"/>
      <c r="CO3" s="196"/>
      <c r="CP3" s="196"/>
      <c r="CQ3" s="196"/>
      <c r="CR3" s="196"/>
      <c r="CS3" s="196"/>
      <c r="CT3" s="196"/>
      <c r="CU3" s="196"/>
      <c r="CV3" s="196"/>
      <c r="CW3" s="196"/>
      <c r="CX3" s="196"/>
      <c r="CY3" s="196"/>
      <c r="CZ3" s="196"/>
      <c r="DA3" s="196"/>
      <c r="DB3" s="196"/>
      <c r="DC3" s="196"/>
      <c r="DD3" s="196"/>
      <c r="DE3" s="196"/>
      <c r="DF3" s="196"/>
      <c r="DG3" s="196"/>
      <c r="DH3" s="196"/>
      <c r="DI3" s="196"/>
      <c r="DJ3" s="196"/>
      <c r="DK3" s="196"/>
      <c r="DL3" s="196"/>
      <c r="DM3" s="196"/>
      <c r="DN3" s="196"/>
      <c r="DO3" s="196"/>
      <c r="DP3" s="196"/>
      <c r="DQ3" s="196"/>
      <c r="DR3" s="196"/>
      <c r="DS3" s="196"/>
      <c r="DT3" s="196"/>
      <c r="DU3" s="196"/>
      <c r="DV3" s="196"/>
      <c r="DW3" s="196"/>
      <c r="DX3" s="196"/>
      <c r="DY3" s="196"/>
      <c r="DZ3" s="196"/>
      <c r="EA3" s="196"/>
      <c r="EB3" s="196"/>
      <c r="EC3" s="196"/>
      <c r="ED3" s="196"/>
      <c r="EE3" s="196"/>
      <c r="EF3" s="196"/>
      <c r="EG3" s="196"/>
      <c r="EH3" s="196"/>
      <c r="EI3" s="196"/>
      <c r="EJ3" s="196"/>
      <c r="EK3" s="196"/>
      <c r="EL3" s="196"/>
      <c r="EM3" s="196"/>
      <c r="EN3" s="196"/>
      <c r="EO3" s="196"/>
      <c r="EP3" s="196"/>
      <c r="EQ3" s="196"/>
      <c r="ER3" s="196"/>
      <c r="ES3" s="196"/>
      <c r="ET3" s="196"/>
      <c r="EU3" s="196"/>
      <c r="EV3" s="196"/>
      <c r="EW3" s="196"/>
      <c r="EX3" s="196"/>
      <c r="EY3" s="196"/>
      <c r="EZ3" s="196"/>
      <c r="FA3" s="196"/>
      <c r="FB3" s="196"/>
      <c r="FC3" s="196"/>
      <c r="FD3" s="196"/>
      <c r="FE3" s="196"/>
      <c r="FF3" s="196"/>
      <c r="FG3" s="196"/>
      <c r="FH3" s="196"/>
      <c r="FI3" s="196"/>
      <c r="FJ3" s="196"/>
      <c r="FK3" s="196"/>
      <c r="FL3" s="196"/>
      <c r="FM3" s="196"/>
      <c r="FN3" s="196"/>
      <c r="FO3" s="196"/>
      <c r="FP3" s="196"/>
      <c r="FQ3" s="196"/>
      <c r="FR3" s="196"/>
      <c r="FS3" s="196"/>
      <c r="FT3" s="196"/>
      <c r="FU3" s="196"/>
      <c r="FV3" s="196"/>
      <c r="FW3" s="196"/>
      <c r="FX3" s="196"/>
      <c r="FY3" s="196"/>
      <c r="FZ3" s="196"/>
      <c r="GA3" s="196"/>
      <c r="GB3" s="196"/>
      <c r="GC3" s="196"/>
      <c r="GD3" s="196"/>
      <c r="GE3" s="196"/>
      <c r="GF3" s="196"/>
      <c r="GG3" s="196"/>
      <c r="GH3" s="196"/>
      <c r="GI3" s="196"/>
      <c r="GJ3" s="196"/>
      <c r="GK3" s="196"/>
      <c r="GL3" s="196"/>
      <c r="GM3" s="196"/>
      <c r="GN3" s="196"/>
      <c r="GO3" s="196"/>
      <c r="GP3" s="196"/>
      <c r="GQ3" s="196"/>
      <c r="GR3" s="196"/>
      <c r="GS3" s="196"/>
      <c r="GT3" s="196"/>
      <c r="GU3" s="196"/>
      <c r="GV3" s="196"/>
      <c r="GW3" s="196"/>
      <c r="GX3" s="196"/>
      <c r="GY3" s="196"/>
      <c r="GZ3" s="196"/>
      <c r="HA3" s="196"/>
      <c r="HB3" s="196"/>
      <c r="HC3" s="196"/>
      <c r="HD3" s="196"/>
      <c r="HE3" s="196"/>
      <c r="HF3" s="196"/>
      <c r="HG3" s="196"/>
      <c r="HH3" s="196"/>
      <c r="HI3" s="196"/>
      <c r="HJ3" s="196"/>
      <c r="HK3" s="196"/>
      <c r="HL3" s="196"/>
      <c r="HM3" s="196"/>
      <c r="HN3" s="196"/>
      <c r="HO3" s="196"/>
      <c r="HP3" s="196"/>
      <c r="HQ3" s="196"/>
      <c r="HR3" s="196"/>
      <c r="HS3" s="196"/>
      <c r="HT3" s="196"/>
      <c r="HU3" s="196"/>
      <c r="HV3" s="196"/>
      <c r="HW3" s="196"/>
      <c r="HX3" s="196"/>
      <c r="HY3" s="196"/>
      <c r="HZ3" s="196"/>
      <c r="IA3" s="196"/>
      <c r="IB3" s="196"/>
      <c r="IC3" s="196"/>
      <c r="ID3" s="196"/>
      <c r="IE3" s="196"/>
      <c r="IF3" s="196"/>
      <c r="IG3" s="196"/>
      <c r="IH3" s="196"/>
      <c r="II3" s="196"/>
      <c r="IJ3" s="196"/>
      <c r="IK3" s="196"/>
      <c r="IL3" s="196"/>
      <c r="IM3" s="196"/>
      <c r="IN3" s="196"/>
      <c r="IO3" s="196"/>
      <c r="IP3" s="196"/>
      <c r="IQ3" s="196"/>
      <c r="IR3" s="196"/>
      <c r="IS3" s="196"/>
      <c r="IT3" s="196"/>
      <c r="IU3" s="196"/>
      <c r="IV3" s="196"/>
    </row>
    <row r="4" spans="1:256" s="26" customFormat="1" ht="21" customHeight="1" thickBot="1">
      <c r="A4" s="158"/>
      <c r="B4" s="159"/>
      <c r="C4" s="197"/>
      <c r="D4" s="161" t="s">
        <v>235</v>
      </c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  <c r="R4" s="196"/>
      <c r="S4" s="196"/>
      <c r="T4" s="196"/>
      <c r="U4" s="196"/>
      <c r="V4" s="196"/>
      <c r="W4" s="196"/>
      <c r="X4" s="196"/>
      <c r="Y4" s="196"/>
      <c r="Z4" s="196"/>
      <c r="AA4" s="196"/>
      <c r="AB4" s="196"/>
      <c r="AC4" s="196"/>
      <c r="AD4" s="196"/>
      <c r="AE4" s="196"/>
      <c r="AF4" s="196"/>
      <c r="AG4" s="196"/>
      <c r="AH4" s="196"/>
      <c r="AI4" s="196"/>
      <c r="AJ4" s="196"/>
      <c r="AK4" s="196"/>
      <c r="AL4" s="196"/>
      <c r="AM4" s="196"/>
      <c r="AN4" s="196"/>
      <c r="AO4" s="196"/>
      <c r="AP4" s="196"/>
      <c r="AQ4" s="196"/>
      <c r="AR4" s="196"/>
      <c r="AS4" s="196"/>
      <c r="AT4" s="196"/>
      <c r="AU4" s="196"/>
      <c r="AV4" s="196"/>
      <c r="AW4" s="196"/>
      <c r="AX4" s="196"/>
      <c r="AY4" s="196"/>
      <c r="AZ4" s="196"/>
      <c r="BA4" s="196"/>
      <c r="BB4" s="196"/>
      <c r="BC4" s="196"/>
      <c r="BD4" s="196"/>
      <c r="BE4" s="196"/>
      <c r="BF4" s="196"/>
      <c r="BG4" s="196"/>
      <c r="BH4" s="196"/>
      <c r="BI4" s="196"/>
      <c r="BJ4" s="196"/>
      <c r="BK4" s="196"/>
      <c r="BL4" s="196"/>
      <c r="BM4" s="196"/>
      <c r="BN4" s="196"/>
      <c r="BO4" s="196"/>
      <c r="BP4" s="196"/>
      <c r="BQ4" s="196"/>
      <c r="BR4" s="196"/>
      <c r="BS4" s="196"/>
      <c r="BT4" s="196"/>
      <c r="BU4" s="196"/>
      <c r="BV4" s="196"/>
      <c r="BW4" s="196"/>
      <c r="BX4" s="196"/>
      <c r="BY4" s="196"/>
      <c r="BZ4" s="196"/>
      <c r="CA4" s="196"/>
      <c r="CB4" s="196"/>
      <c r="CC4" s="196"/>
      <c r="CD4" s="196"/>
      <c r="CE4" s="196"/>
      <c r="CF4" s="196"/>
      <c r="CG4" s="196"/>
      <c r="CH4" s="196"/>
      <c r="CI4" s="196"/>
      <c r="CJ4" s="196"/>
      <c r="CK4" s="196"/>
      <c r="CL4" s="196"/>
      <c r="CM4" s="196"/>
      <c r="CN4" s="196"/>
      <c r="CO4" s="196"/>
      <c r="CP4" s="196"/>
      <c r="CQ4" s="196"/>
      <c r="CR4" s="196"/>
      <c r="CS4" s="196"/>
      <c r="CT4" s="196"/>
      <c r="CU4" s="196"/>
      <c r="CV4" s="196"/>
      <c r="CW4" s="196"/>
      <c r="CX4" s="196"/>
      <c r="CY4" s="196"/>
      <c r="CZ4" s="196"/>
      <c r="DA4" s="196"/>
      <c r="DB4" s="196"/>
      <c r="DC4" s="196"/>
      <c r="DD4" s="196"/>
      <c r="DE4" s="196"/>
      <c r="DF4" s="196"/>
      <c r="DG4" s="196"/>
      <c r="DH4" s="196"/>
      <c r="DI4" s="196"/>
      <c r="DJ4" s="196"/>
      <c r="DK4" s="196"/>
      <c r="DL4" s="196"/>
      <c r="DM4" s="196"/>
      <c r="DN4" s="196"/>
      <c r="DO4" s="196"/>
      <c r="DP4" s="196"/>
      <c r="DQ4" s="196"/>
      <c r="DR4" s="196"/>
      <c r="DS4" s="196"/>
      <c r="DT4" s="196"/>
      <c r="DU4" s="196"/>
      <c r="DV4" s="196"/>
      <c r="DW4" s="196"/>
      <c r="DX4" s="196"/>
      <c r="DY4" s="196"/>
      <c r="DZ4" s="196"/>
      <c r="EA4" s="196"/>
      <c r="EB4" s="196"/>
      <c r="EC4" s="196"/>
      <c r="ED4" s="196"/>
      <c r="EE4" s="196"/>
      <c r="EF4" s="196"/>
      <c r="EG4" s="196"/>
      <c r="EH4" s="196"/>
      <c r="EI4" s="196"/>
      <c r="EJ4" s="196"/>
      <c r="EK4" s="196"/>
      <c r="EL4" s="196"/>
      <c r="EM4" s="196"/>
      <c r="EN4" s="196"/>
      <c r="EO4" s="196"/>
      <c r="EP4" s="196"/>
      <c r="EQ4" s="196"/>
      <c r="ER4" s="196"/>
      <c r="ES4" s="196"/>
      <c r="ET4" s="196"/>
      <c r="EU4" s="196"/>
      <c r="EV4" s="196"/>
      <c r="EW4" s="196"/>
      <c r="EX4" s="196"/>
      <c r="EY4" s="196"/>
      <c r="EZ4" s="196"/>
      <c r="FA4" s="196"/>
      <c r="FB4" s="196"/>
      <c r="FC4" s="196"/>
      <c r="FD4" s="196"/>
      <c r="FE4" s="196"/>
      <c r="FF4" s="196"/>
      <c r="FG4" s="196"/>
      <c r="FH4" s="196"/>
      <c r="FI4" s="196"/>
      <c r="FJ4" s="196"/>
      <c r="FK4" s="196"/>
      <c r="FL4" s="196"/>
      <c r="FM4" s="196"/>
      <c r="FN4" s="196"/>
      <c r="FO4" s="196"/>
      <c r="FP4" s="196"/>
      <c r="FQ4" s="196"/>
      <c r="FR4" s="196"/>
      <c r="FS4" s="196"/>
      <c r="FT4" s="196"/>
      <c r="FU4" s="196"/>
      <c r="FV4" s="196"/>
      <c r="FW4" s="196"/>
      <c r="FX4" s="196"/>
      <c r="FY4" s="196"/>
      <c r="FZ4" s="196"/>
      <c r="GA4" s="196"/>
      <c r="GB4" s="196"/>
      <c r="GC4" s="196"/>
      <c r="GD4" s="196"/>
      <c r="GE4" s="196"/>
      <c r="GF4" s="196"/>
      <c r="GG4" s="196"/>
      <c r="GH4" s="196"/>
      <c r="GI4" s="196"/>
      <c r="GJ4" s="196"/>
      <c r="GK4" s="196"/>
      <c r="GL4" s="196"/>
      <c r="GM4" s="196"/>
      <c r="GN4" s="196"/>
      <c r="GO4" s="196"/>
      <c r="GP4" s="196"/>
      <c r="GQ4" s="196"/>
      <c r="GR4" s="196"/>
      <c r="GS4" s="196"/>
      <c r="GT4" s="196"/>
      <c r="GU4" s="196"/>
      <c r="GV4" s="196"/>
      <c r="GW4" s="196"/>
      <c r="GX4" s="196"/>
      <c r="GY4" s="196"/>
      <c r="GZ4" s="196"/>
      <c r="HA4" s="196"/>
      <c r="HB4" s="196"/>
      <c r="HC4" s="196"/>
      <c r="HD4" s="196"/>
      <c r="HE4" s="196"/>
      <c r="HF4" s="196"/>
      <c r="HG4" s="196"/>
      <c r="HH4" s="196"/>
      <c r="HI4" s="196"/>
      <c r="HJ4" s="196"/>
      <c r="HK4" s="196"/>
      <c r="HL4" s="196"/>
      <c r="HM4" s="196"/>
      <c r="HN4" s="196"/>
      <c r="HO4" s="196"/>
      <c r="HP4" s="196"/>
      <c r="HQ4" s="196"/>
      <c r="HR4" s="196"/>
      <c r="HS4" s="196"/>
      <c r="HT4" s="196"/>
      <c r="HU4" s="196"/>
      <c r="HV4" s="196"/>
      <c r="HW4" s="196"/>
      <c r="HX4" s="196"/>
      <c r="HY4" s="196"/>
      <c r="HZ4" s="196"/>
      <c r="IA4" s="196"/>
      <c r="IB4" s="196"/>
      <c r="IC4" s="196"/>
      <c r="ID4" s="196"/>
      <c r="IE4" s="196"/>
      <c r="IF4" s="196"/>
      <c r="IG4" s="196"/>
      <c r="IH4" s="196"/>
      <c r="II4" s="196"/>
      <c r="IJ4" s="196"/>
      <c r="IK4" s="196"/>
      <c r="IL4" s="196"/>
      <c r="IM4" s="196"/>
      <c r="IN4" s="196"/>
      <c r="IO4" s="196"/>
      <c r="IP4" s="196"/>
      <c r="IQ4" s="196"/>
      <c r="IR4" s="196"/>
      <c r="IS4" s="196"/>
      <c r="IT4" s="196"/>
      <c r="IU4" s="196"/>
      <c r="IV4" s="196"/>
    </row>
    <row r="5" spans="1:256" s="27" customFormat="1" ht="18" customHeight="1">
      <c r="A5" s="520" t="s">
        <v>237</v>
      </c>
      <c r="B5" s="522" t="s">
        <v>238</v>
      </c>
      <c r="C5" s="524" t="s">
        <v>628</v>
      </c>
      <c r="D5" s="526" t="s">
        <v>629</v>
      </c>
      <c r="E5" s="198"/>
      <c r="F5" s="198"/>
      <c r="G5" s="198"/>
      <c r="H5" s="198"/>
      <c r="I5" s="198"/>
      <c r="J5" s="198"/>
      <c r="K5" s="198"/>
      <c r="L5" s="198"/>
      <c r="M5" s="198"/>
      <c r="N5" s="198"/>
      <c r="O5" s="198"/>
      <c r="P5" s="198"/>
      <c r="Q5" s="198"/>
      <c r="R5" s="198"/>
      <c r="S5" s="198"/>
      <c r="T5" s="198"/>
      <c r="U5" s="198"/>
      <c r="V5" s="198"/>
      <c r="W5" s="198"/>
      <c r="X5" s="198"/>
      <c r="Y5" s="198"/>
      <c r="Z5" s="198"/>
      <c r="AA5" s="198"/>
      <c r="AB5" s="198"/>
      <c r="AC5" s="198"/>
      <c r="AD5" s="198"/>
      <c r="AE5" s="198"/>
      <c r="AF5" s="198"/>
      <c r="AG5" s="198"/>
      <c r="AH5" s="198"/>
      <c r="AI5" s="198"/>
      <c r="AJ5" s="198"/>
      <c r="AK5" s="198"/>
      <c r="AL5" s="198"/>
      <c r="AM5" s="198"/>
      <c r="AN5" s="198"/>
      <c r="AO5" s="198"/>
      <c r="AP5" s="198"/>
      <c r="AQ5" s="198"/>
      <c r="AR5" s="198"/>
      <c r="AS5" s="198"/>
      <c r="AT5" s="198"/>
      <c r="AU5" s="198"/>
      <c r="AV5" s="198"/>
      <c r="AW5" s="198"/>
      <c r="AX5" s="198"/>
      <c r="AY5" s="198"/>
      <c r="AZ5" s="198"/>
      <c r="BA5" s="198"/>
      <c r="BB5" s="198"/>
      <c r="BC5" s="198"/>
      <c r="BD5" s="198"/>
      <c r="BE5" s="198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8"/>
      <c r="CA5" s="198"/>
      <c r="CB5" s="198"/>
      <c r="CC5" s="198"/>
      <c r="CD5" s="198"/>
      <c r="CE5" s="198"/>
      <c r="CF5" s="198"/>
      <c r="CG5" s="198"/>
      <c r="CH5" s="198"/>
      <c r="CI5" s="198"/>
      <c r="CJ5" s="198"/>
      <c r="CK5" s="198"/>
      <c r="CL5" s="198"/>
      <c r="CM5" s="198"/>
      <c r="CN5" s="198"/>
      <c r="CO5" s="198"/>
      <c r="CP5" s="198"/>
      <c r="CQ5" s="198"/>
      <c r="CR5" s="198"/>
      <c r="CS5" s="198"/>
      <c r="CT5" s="198"/>
      <c r="CU5" s="198"/>
      <c r="CV5" s="198"/>
      <c r="CW5" s="198"/>
      <c r="CX5" s="198"/>
      <c r="CY5" s="198"/>
      <c r="CZ5" s="198"/>
      <c r="DA5" s="198"/>
      <c r="DB5" s="198"/>
      <c r="DC5" s="198"/>
      <c r="DD5" s="198"/>
      <c r="DE5" s="198"/>
      <c r="DF5" s="198"/>
      <c r="DG5" s="198"/>
      <c r="DH5" s="198"/>
      <c r="DI5" s="198"/>
      <c r="DJ5" s="198"/>
      <c r="DK5" s="198"/>
      <c r="DL5" s="198"/>
      <c r="DM5" s="198"/>
      <c r="DN5" s="198"/>
      <c r="DO5" s="198"/>
      <c r="DP5" s="198"/>
      <c r="DQ5" s="198"/>
      <c r="DR5" s="198"/>
      <c r="DS5" s="198"/>
      <c r="DT5" s="198"/>
      <c r="DU5" s="198"/>
      <c r="DV5" s="198"/>
      <c r="DW5" s="198"/>
      <c r="DX5" s="198"/>
      <c r="DY5" s="198"/>
      <c r="DZ5" s="198"/>
      <c r="EA5" s="198"/>
      <c r="EB5" s="198"/>
      <c r="EC5" s="198"/>
      <c r="ED5" s="198"/>
      <c r="EE5" s="198"/>
      <c r="EF5" s="198"/>
      <c r="EG5" s="198"/>
      <c r="EH5" s="198"/>
      <c r="EI5" s="198"/>
      <c r="EJ5" s="198"/>
      <c r="EK5" s="198"/>
      <c r="EL5" s="198"/>
      <c r="EM5" s="198"/>
      <c r="EN5" s="198"/>
      <c r="EO5" s="198"/>
      <c r="EP5" s="198"/>
      <c r="EQ5" s="198"/>
      <c r="ER5" s="198"/>
      <c r="ES5" s="198"/>
      <c r="ET5" s="198"/>
      <c r="EU5" s="198"/>
      <c r="EV5" s="198"/>
      <c r="EW5" s="198"/>
      <c r="EX5" s="198"/>
      <c r="EY5" s="198"/>
      <c r="EZ5" s="198"/>
      <c r="FA5" s="198"/>
      <c r="FB5" s="198"/>
      <c r="FC5" s="198"/>
      <c r="FD5" s="198"/>
      <c r="FE5" s="198"/>
      <c r="FF5" s="198"/>
      <c r="FG5" s="198"/>
      <c r="FH5" s="198"/>
      <c r="FI5" s="198"/>
      <c r="FJ5" s="198"/>
      <c r="FK5" s="198"/>
      <c r="FL5" s="198"/>
      <c r="FM5" s="198"/>
      <c r="FN5" s="198"/>
      <c r="FO5" s="198"/>
      <c r="FP5" s="198"/>
      <c r="FQ5" s="198"/>
      <c r="FR5" s="198"/>
      <c r="FS5" s="198"/>
      <c r="FT5" s="198"/>
      <c r="FU5" s="198"/>
      <c r="FV5" s="198"/>
      <c r="FW5" s="198"/>
      <c r="FX5" s="198"/>
      <c r="FY5" s="198"/>
      <c r="FZ5" s="198"/>
      <c r="GA5" s="198"/>
      <c r="GB5" s="198"/>
      <c r="GC5" s="198"/>
      <c r="GD5" s="198"/>
      <c r="GE5" s="198"/>
      <c r="GF5" s="198"/>
      <c r="GG5" s="198"/>
      <c r="GH5" s="198"/>
      <c r="GI5" s="198"/>
      <c r="GJ5" s="198"/>
      <c r="GK5" s="198"/>
      <c r="GL5" s="198"/>
      <c r="GM5" s="198"/>
      <c r="GN5" s="198"/>
      <c r="GO5" s="198"/>
      <c r="GP5" s="198"/>
      <c r="GQ5" s="198"/>
      <c r="GR5" s="198"/>
      <c r="GS5" s="198"/>
      <c r="GT5" s="198"/>
      <c r="GU5" s="198"/>
      <c r="GV5" s="198"/>
      <c r="GW5" s="198"/>
      <c r="GX5" s="198"/>
      <c r="GY5" s="198"/>
      <c r="GZ5" s="198"/>
      <c r="HA5" s="198"/>
      <c r="HB5" s="198"/>
      <c r="HC5" s="198"/>
      <c r="HD5" s="198"/>
      <c r="HE5" s="198"/>
      <c r="HF5" s="198"/>
      <c r="HG5" s="198"/>
      <c r="HH5" s="198"/>
      <c r="HI5" s="198"/>
      <c r="HJ5" s="198"/>
      <c r="HK5" s="198"/>
      <c r="HL5" s="198"/>
      <c r="HM5" s="198"/>
      <c r="HN5" s="198"/>
      <c r="HO5" s="198"/>
      <c r="HP5" s="198"/>
      <c r="HQ5" s="198"/>
      <c r="HR5" s="198"/>
      <c r="HS5" s="198"/>
      <c r="HT5" s="198"/>
      <c r="HU5" s="198"/>
      <c r="HV5" s="198"/>
      <c r="HW5" s="198"/>
      <c r="HX5" s="198"/>
      <c r="HY5" s="198"/>
      <c r="HZ5" s="198"/>
      <c r="IA5" s="198"/>
      <c r="IB5" s="198"/>
      <c r="IC5" s="198"/>
      <c r="ID5" s="198"/>
      <c r="IE5" s="198"/>
      <c r="IF5" s="198"/>
      <c r="IG5" s="198"/>
      <c r="IH5" s="198"/>
      <c r="II5" s="198"/>
      <c r="IJ5" s="198"/>
      <c r="IK5" s="198"/>
      <c r="IL5" s="198"/>
      <c r="IM5" s="198"/>
      <c r="IN5" s="198"/>
      <c r="IO5" s="198"/>
      <c r="IP5" s="198"/>
      <c r="IQ5" s="198"/>
      <c r="IR5" s="198"/>
      <c r="IS5" s="198"/>
      <c r="IT5" s="198"/>
      <c r="IU5" s="198"/>
      <c r="IV5" s="198"/>
    </row>
    <row r="6" spans="1:256" s="30" customFormat="1" ht="50.25" customHeight="1">
      <c r="A6" s="521"/>
      <c r="B6" s="523"/>
      <c r="C6" s="525"/>
      <c r="D6" s="527"/>
      <c r="E6" s="199"/>
      <c r="F6" s="199"/>
      <c r="G6" s="199"/>
      <c r="H6" s="199"/>
      <c r="I6" s="199"/>
      <c r="J6" s="199"/>
      <c r="K6" s="199"/>
      <c r="L6" s="199"/>
      <c r="M6" s="199"/>
      <c r="N6" s="199"/>
      <c r="O6" s="199"/>
      <c r="P6" s="199"/>
      <c r="Q6" s="199"/>
      <c r="R6" s="199"/>
      <c r="S6" s="199"/>
      <c r="T6" s="199"/>
      <c r="U6" s="199"/>
      <c r="V6" s="199"/>
      <c r="W6" s="199"/>
      <c r="X6" s="199"/>
      <c r="Y6" s="199"/>
      <c r="Z6" s="199"/>
      <c r="AA6" s="199"/>
      <c r="AB6" s="199"/>
      <c r="AC6" s="199"/>
      <c r="AD6" s="199"/>
      <c r="AE6" s="199"/>
      <c r="AF6" s="199"/>
      <c r="AG6" s="199"/>
      <c r="AH6" s="199"/>
      <c r="AI6" s="199"/>
      <c r="AJ6" s="199"/>
      <c r="AK6" s="199"/>
      <c r="AL6" s="199"/>
      <c r="AM6" s="199"/>
      <c r="AN6" s="199"/>
      <c r="AO6" s="199"/>
      <c r="AP6" s="199"/>
      <c r="AQ6" s="199"/>
      <c r="AR6" s="199"/>
      <c r="AS6" s="199"/>
      <c r="AT6" s="199"/>
      <c r="AU6" s="199"/>
      <c r="AV6" s="199"/>
      <c r="AW6" s="199"/>
      <c r="AX6" s="199"/>
      <c r="AY6" s="199"/>
      <c r="AZ6" s="199"/>
      <c r="BA6" s="199"/>
      <c r="BB6" s="199"/>
      <c r="BC6" s="199"/>
      <c r="BD6" s="199"/>
      <c r="BE6" s="199"/>
      <c r="BF6" s="199"/>
      <c r="BG6" s="199"/>
      <c r="BH6" s="199"/>
      <c r="BI6" s="199"/>
      <c r="BJ6" s="199"/>
      <c r="BK6" s="199"/>
      <c r="BL6" s="199"/>
      <c r="BM6" s="199"/>
      <c r="BN6" s="199"/>
      <c r="BO6" s="199"/>
      <c r="BP6" s="199"/>
      <c r="BQ6" s="199"/>
      <c r="BR6" s="199"/>
      <c r="BS6" s="199"/>
      <c r="BT6" s="199"/>
      <c r="BU6" s="199"/>
      <c r="BV6" s="199"/>
      <c r="BW6" s="199"/>
      <c r="BX6" s="199"/>
      <c r="BY6" s="199"/>
      <c r="BZ6" s="199"/>
      <c r="CA6" s="199"/>
      <c r="CB6" s="199"/>
      <c r="CC6" s="199"/>
      <c r="CD6" s="199"/>
      <c r="CE6" s="199"/>
      <c r="CF6" s="199"/>
      <c r="CG6" s="199"/>
      <c r="CH6" s="199"/>
      <c r="CI6" s="199"/>
      <c r="CJ6" s="199"/>
      <c r="CK6" s="199"/>
      <c r="CL6" s="199"/>
      <c r="CM6" s="199"/>
      <c r="CN6" s="199"/>
      <c r="CO6" s="199"/>
      <c r="CP6" s="199"/>
      <c r="CQ6" s="199"/>
      <c r="CR6" s="199"/>
      <c r="CS6" s="199"/>
      <c r="CT6" s="199"/>
      <c r="CU6" s="199"/>
      <c r="CV6" s="199"/>
      <c r="CW6" s="199"/>
      <c r="CX6" s="199"/>
      <c r="CY6" s="199"/>
      <c r="CZ6" s="199"/>
      <c r="DA6" s="199"/>
      <c r="DB6" s="199"/>
      <c r="DC6" s="199"/>
      <c r="DD6" s="199"/>
      <c r="DE6" s="199"/>
      <c r="DF6" s="199"/>
      <c r="DG6" s="199"/>
      <c r="DH6" s="199"/>
      <c r="DI6" s="199"/>
      <c r="DJ6" s="199"/>
      <c r="DK6" s="199"/>
      <c r="DL6" s="199"/>
      <c r="DM6" s="199"/>
      <c r="DN6" s="199"/>
      <c r="DO6" s="199"/>
      <c r="DP6" s="199"/>
      <c r="DQ6" s="199"/>
      <c r="DR6" s="199"/>
      <c r="DS6" s="199"/>
      <c r="DT6" s="199"/>
      <c r="DU6" s="199"/>
      <c r="DV6" s="199"/>
      <c r="DW6" s="199"/>
      <c r="DX6" s="199"/>
      <c r="DY6" s="199"/>
      <c r="DZ6" s="199"/>
      <c r="EA6" s="199"/>
      <c r="EB6" s="199"/>
      <c r="EC6" s="199"/>
      <c r="ED6" s="199"/>
      <c r="EE6" s="199"/>
      <c r="EF6" s="199"/>
      <c r="EG6" s="199"/>
      <c r="EH6" s="199"/>
      <c r="EI6" s="199"/>
      <c r="EJ6" s="199"/>
      <c r="EK6" s="199"/>
      <c r="EL6" s="199"/>
      <c r="EM6" s="199"/>
      <c r="EN6" s="199"/>
      <c r="EO6" s="199"/>
      <c r="EP6" s="199"/>
      <c r="EQ6" s="199"/>
      <c r="ER6" s="199"/>
      <c r="ES6" s="199"/>
      <c r="ET6" s="199"/>
      <c r="EU6" s="199"/>
      <c r="EV6" s="199"/>
      <c r="EW6" s="199"/>
      <c r="EX6" s="199"/>
      <c r="EY6" s="199"/>
      <c r="EZ6" s="199"/>
      <c r="FA6" s="199"/>
      <c r="FB6" s="199"/>
      <c r="FC6" s="199"/>
      <c r="FD6" s="199"/>
      <c r="FE6" s="199"/>
      <c r="FF6" s="199"/>
      <c r="FG6" s="199"/>
      <c r="FH6" s="199"/>
      <c r="FI6" s="199"/>
      <c r="FJ6" s="199"/>
      <c r="FK6" s="199"/>
      <c r="FL6" s="199"/>
      <c r="FM6" s="199"/>
      <c r="FN6" s="199"/>
      <c r="FO6" s="199"/>
      <c r="FP6" s="199"/>
      <c r="FQ6" s="199"/>
      <c r="FR6" s="199"/>
      <c r="FS6" s="199"/>
      <c r="FT6" s="199"/>
      <c r="FU6" s="199"/>
      <c r="FV6" s="199"/>
      <c r="FW6" s="199"/>
      <c r="FX6" s="199"/>
      <c r="FY6" s="199"/>
      <c r="FZ6" s="199"/>
      <c r="GA6" s="199"/>
      <c r="GB6" s="199"/>
      <c r="GC6" s="199"/>
      <c r="GD6" s="199"/>
      <c r="GE6" s="199"/>
      <c r="GF6" s="199"/>
      <c r="GG6" s="199"/>
      <c r="GH6" s="199"/>
      <c r="GI6" s="199"/>
      <c r="GJ6" s="199"/>
      <c r="GK6" s="199"/>
      <c r="GL6" s="199"/>
      <c r="GM6" s="199"/>
      <c r="GN6" s="199"/>
      <c r="GO6" s="199"/>
      <c r="GP6" s="199"/>
      <c r="GQ6" s="199"/>
      <c r="GR6" s="199"/>
      <c r="GS6" s="199"/>
      <c r="GT6" s="199"/>
      <c r="GU6" s="199"/>
      <c r="GV6" s="199"/>
      <c r="GW6" s="199"/>
      <c r="GX6" s="199"/>
      <c r="GY6" s="199"/>
      <c r="GZ6" s="199"/>
      <c r="HA6" s="199"/>
      <c r="HB6" s="199"/>
      <c r="HC6" s="199"/>
      <c r="HD6" s="199"/>
      <c r="HE6" s="199"/>
      <c r="HF6" s="199"/>
      <c r="HG6" s="199"/>
      <c r="HH6" s="199"/>
      <c r="HI6" s="199"/>
      <c r="HJ6" s="199"/>
      <c r="HK6" s="199"/>
      <c r="HL6" s="199"/>
      <c r="HM6" s="199"/>
      <c r="HN6" s="199"/>
      <c r="HO6" s="199"/>
      <c r="HP6" s="199"/>
      <c r="HQ6" s="199"/>
      <c r="HR6" s="199"/>
      <c r="HS6" s="199"/>
      <c r="HT6" s="199"/>
      <c r="HU6" s="199"/>
      <c r="HV6" s="199"/>
      <c r="HW6" s="199"/>
      <c r="HX6" s="199"/>
      <c r="HY6" s="199"/>
      <c r="HZ6" s="199"/>
      <c r="IA6" s="199"/>
      <c r="IB6" s="199"/>
      <c r="IC6" s="199"/>
      <c r="ID6" s="199"/>
      <c r="IE6" s="199"/>
      <c r="IF6" s="199"/>
      <c r="IG6" s="199"/>
      <c r="IH6" s="199"/>
      <c r="II6" s="199"/>
      <c r="IJ6" s="199"/>
      <c r="IK6" s="199"/>
      <c r="IL6" s="199"/>
      <c r="IM6" s="199"/>
      <c r="IN6" s="199"/>
      <c r="IO6" s="199"/>
      <c r="IP6" s="199"/>
      <c r="IQ6" s="199"/>
      <c r="IR6" s="199"/>
      <c r="IS6" s="199"/>
      <c r="IT6" s="199"/>
      <c r="IU6" s="199"/>
      <c r="IV6" s="199"/>
    </row>
    <row r="7" spans="1:256" s="126" customFormat="1" ht="15.75" customHeight="1">
      <c r="A7" s="200" t="s">
        <v>3</v>
      </c>
      <c r="B7" s="201" t="s">
        <v>4</v>
      </c>
      <c r="C7" s="202">
        <v>1</v>
      </c>
      <c r="D7" s="203">
        <v>2</v>
      </c>
      <c r="E7" s="204"/>
      <c r="F7" s="204"/>
      <c r="G7" s="204"/>
      <c r="H7" s="204"/>
      <c r="I7" s="204"/>
      <c r="J7" s="204"/>
      <c r="K7" s="204"/>
      <c r="L7" s="204"/>
      <c r="M7" s="204"/>
      <c r="N7" s="204"/>
      <c r="O7" s="204"/>
      <c r="P7" s="204"/>
      <c r="Q7" s="204"/>
      <c r="R7" s="204"/>
      <c r="S7" s="204"/>
      <c r="T7" s="204"/>
      <c r="U7" s="204"/>
      <c r="V7" s="204"/>
      <c r="W7" s="204"/>
      <c r="X7" s="204"/>
      <c r="Y7" s="204"/>
      <c r="Z7" s="204"/>
      <c r="AA7" s="204"/>
      <c r="AB7" s="204"/>
      <c r="AC7" s="204"/>
      <c r="AD7" s="204"/>
      <c r="AE7" s="204"/>
      <c r="AF7" s="204"/>
      <c r="AG7" s="204"/>
      <c r="AH7" s="204"/>
      <c r="AI7" s="204"/>
      <c r="AJ7" s="204"/>
      <c r="AK7" s="204"/>
      <c r="AL7" s="204"/>
      <c r="AM7" s="204"/>
      <c r="AN7" s="204"/>
      <c r="AO7" s="204"/>
      <c r="AP7" s="204"/>
      <c r="AQ7" s="204"/>
      <c r="AR7" s="204"/>
      <c r="AS7" s="204"/>
      <c r="AT7" s="204"/>
      <c r="AU7" s="204"/>
      <c r="AV7" s="204"/>
      <c r="AW7" s="204"/>
      <c r="AX7" s="204"/>
      <c r="AY7" s="204"/>
      <c r="AZ7" s="204"/>
      <c r="BA7" s="204"/>
      <c r="BB7" s="204"/>
      <c r="BC7" s="204"/>
      <c r="BD7" s="204"/>
      <c r="BE7" s="204"/>
      <c r="BF7" s="204"/>
      <c r="BG7" s="204"/>
      <c r="BH7" s="204"/>
      <c r="BI7" s="204"/>
      <c r="BJ7" s="204"/>
      <c r="BK7" s="204"/>
      <c r="BL7" s="204"/>
      <c r="BM7" s="204"/>
      <c r="BN7" s="204"/>
      <c r="BO7" s="204"/>
      <c r="BP7" s="204"/>
      <c r="BQ7" s="204"/>
      <c r="BR7" s="204"/>
      <c r="BS7" s="204"/>
      <c r="BT7" s="204"/>
      <c r="BU7" s="204"/>
      <c r="BV7" s="204"/>
      <c r="BW7" s="204"/>
      <c r="BX7" s="204"/>
      <c r="BY7" s="204"/>
      <c r="BZ7" s="204"/>
      <c r="CA7" s="204"/>
      <c r="CB7" s="204"/>
      <c r="CC7" s="204"/>
      <c r="CD7" s="204"/>
      <c r="CE7" s="204"/>
      <c r="CF7" s="204"/>
      <c r="CG7" s="204"/>
      <c r="CH7" s="204"/>
      <c r="CI7" s="204"/>
      <c r="CJ7" s="204"/>
      <c r="CK7" s="204"/>
      <c r="CL7" s="204"/>
      <c r="CM7" s="204"/>
      <c r="CN7" s="204"/>
      <c r="CO7" s="204"/>
      <c r="CP7" s="204"/>
      <c r="CQ7" s="204"/>
      <c r="CR7" s="204"/>
      <c r="CS7" s="204"/>
      <c r="CT7" s="204"/>
      <c r="CU7" s="204"/>
      <c r="CV7" s="204"/>
      <c r="CW7" s="204"/>
      <c r="CX7" s="204"/>
      <c r="CY7" s="204"/>
      <c r="CZ7" s="204"/>
      <c r="DA7" s="204"/>
      <c r="DB7" s="204"/>
      <c r="DC7" s="204"/>
      <c r="DD7" s="204"/>
      <c r="DE7" s="204"/>
      <c r="DF7" s="204"/>
      <c r="DG7" s="204"/>
      <c r="DH7" s="204"/>
      <c r="DI7" s="204"/>
      <c r="DJ7" s="204"/>
      <c r="DK7" s="204"/>
      <c r="DL7" s="204"/>
      <c r="DM7" s="204"/>
      <c r="DN7" s="204"/>
      <c r="DO7" s="204"/>
      <c r="DP7" s="204"/>
      <c r="DQ7" s="204"/>
      <c r="DR7" s="204"/>
      <c r="DS7" s="204"/>
      <c r="DT7" s="204"/>
      <c r="DU7" s="204"/>
      <c r="DV7" s="204"/>
      <c r="DW7" s="204"/>
      <c r="DX7" s="204"/>
      <c r="DY7" s="204"/>
      <c r="DZ7" s="204"/>
      <c r="EA7" s="204"/>
      <c r="EB7" s="204"/>
      <c r="EC7" s="204"/>
      <c r="ED7" s="204"/>
      <c r="EE7" s="204"/>
      <c r="EF7" s="204"/>
      <c r="EG7" s="204"/>
      <c r="EH7" s="204"/>
      <c r="EI7" s="204"/>
      <c r="EJ7" s="204"/>
      <c r="EK7" s="204"/>
      <c r="EL7" s="204"/>
      <c r="EM7" s="204"/>
      <c r="EN7" s="204"/>
      <c r="EO7" s="204"/>
      <c r="EP7" s="204"/>
      <c r="EQ7" s="204"/>
      <c r="ER7" s="204"/>
      <c r="ES7" s="204"/>
      <c r="ET7" s="204"/>
      <c r="EU7" s="204"/>
      <c r="EV7" s="204"/>
      <c r="EW7" s="204"/>
      <c r="EX7" s="204"/>
      <c r="EY7" s="204"/>
      <c r="EZ7" s="204"/>
      <c r="FA7" s="204"/>
      <c r="FB7" s="204"/>
      <c r="FC7" s="204"/>
      <c r="FD7" s="204"/>
      <c r="FE7" s="204"/>
      <c r="FF7" s="204"/>
      <c r="FG7" s="204"/>
      <c r="FH7" s="204"/>
      <c r="FI7" s="204"/>
      <c r="FJ7" s="204"/>
      <c r="FK7" s="204"/>
      <c r="FL7" s="204"/>
      <c r="FM7" s="204"/>
      <c r="FN7" s="204"/>
      <c r="FO7" s="204"/>
      <c r="FP7" s="204"/>
      <c r="FQ7" s="204"/>
      <c r="FR7" s="204"/>
      <c r="FS7" s="204"/>
      <c r="FT7" s="204"/>
      <c r="FU7" s="204"/>
      <c r="FV7" s="204"/>
      <c r="FW7" s="204"/>
      <c r="FX7" s="204"/>
      <c r="FY7" s="204"/>
      <c r="FZ7" s="204"/>
      <c r="GA7" s="204"/>
      <c r="GB7" s="204"/>
      <c r="GC7" s="204"/>
      <c r="GD7" s="204"/>
      <c r="GE7" s="204"/>
      <c r="GF7" s="204"/>
      <c r="GG7" s="204"/>
      <c r="GH7" s="204"/>
      <c r="GI7" s="204"/>
      <c r="GJ7" s="204"/>
      <c r="GK7" s="204"/>
      <c r="GL7" s="204"/>
      <c r="GM7" s="204"/>
      <c r="GN7" s="204"/>
      <c r="GO7" s="204"/>
      <c r="GP7" s="204"/>
      <c r="GQ7" s="204"/>
      <c r="GR7" s="204"/>
      <c r="GS7" s="204"/>
      <c r="GT7" s="204"/>
      <c r="GU7" s="204"/>
      <c r="GV7" s="204"/>
      <c r="GW7" s="204"/>
      <c r="GX7" s="204"/>
      <c r="GY7" s="204"/>
      <c r="GZ7" s="204"/>
      <c r="HA7" s="204"/>
      <c r="HB7" s="204"/>
      <c r="HC7" s="204"/>
      <c r="HD7" s="204"/>
      <c r="HE7" s="204"/>
      <c r="HF7" s="204"/>
      <c r="HG7" s="204"/>
      <c r="HH7" s="204"/>
      <c r="HI7" s="204"/>
      <c r="HJ7" s="204"/>
      <c r="HK7" s="204"/>
      <c r="HL7" s="204"/>
      <c r="HM7" s="204"/>
      <c r="HN7" s="204"/>
      <c r="HO7" s="204"/>
      <c r="HP7" s="204"/>
      <c r="HQ7" s="204"/>
      <c r="HR7" s="204"/>
      <c r="HS7" s="204"/>
      <c r="HT7" s="204"/>
      <c r="HU7" s="204"/>
      <c r="HV7" s="204"/>
      <c r="HW7" s="204"/>
      <c r="HX7" s="204"/>
      <c r="HY7" s="204"/>
      <c r="HZ7" s="204"/>
      <c r="IA7" s="204"/>
      <c r="IB7" s="204"/>
      <c r="IC7" s="204"/>
      <c r="ID7" s="204"/>
      <c r="IE7" s="204"/>
      <c r="IF7" s="204"/>
      <c r="IG7" s="204"/>
      <c r="IH7" s="204"/>
      <c r="II7" s="204"/>
      <c r="IJ7" s="204"/>
      <c r="IK7" s="204"/>
      <c r="IL7" s="204"/>
      <c r="IM7" s="204"/>
      <c r="IN7" s="204"/>
      <c r="IO7" s="204"/>
      <c r="IP7" s="204"/>
      <c r="IQ7" s="204"/>
      <c r="IR7" s="204"/>
      <c r="IS7" s="204"/>
      <c r="IT7" s="204"/>
      <c r="IU7" s="204"/>
      <c r="IV7" s="204"/>
    </row>
    <row r="8" spans="1:256" s="148" customFormat="1" ht="20.25" customHeight="1">
      <c r="A8" s="205" t="s">
        <v>11</v>
      </c>
      <c r="B8" s="206" t="s">
        <v>575</v>
      </c>
      <c r="C8" s="207">
        <v>102.54</v>
      </c>
      <c r="D8" s="208">
        <v>119.39</v>
      </c>
      <c r="E8" s="209"/>
      <c r="F8" s="209"/>
      <c r="G8" s="209"/>
      <c r="H8" s="209"/>
      <c r="I8" s="209"/>
      <c r="J8" s="209"/>
      <c r="K8" s="209"/>
      <c r="L8" s="209"/>
      <c r="M8" s="209"/>
      <c r="N8" s="209"/>
      <c r="O8" s="209"/>
      <c r="P8" s="209"/>
      <c r="Q8" s="209"/>
      <c r="R8" s="209"/>
      <c r="S8" s="209"/>
      <c r="T8" s="209"/>
      <c r="U8" s="209"/>
      <c r="V8" s="209"/>
      <c r="W8" s="209"/>
      <c r="X8" s="209"/>
      <c r="Y8" s="209"/>
      <c r="Z8" s="209"/>
      <c r="AA8" s="209"/>
      <c r="AB8" s="209"/>
      <c r="AC8" s="209"/>
      <c r="AD8" s="209"/>
      <c r="AE8" s="209"/>
      <c r="AF8" s="209"/>
      <c r="AG8" s="209"/>
      <c r="AH8" s="209"/>
      <c r="AI8" s="209"/>
      <c r="AJ8" s="209"/>
      <c r="AK8" s="209"/>
      <c r="AL8" s="209"/>
      <c r="AM8" s="209"/>
      <c r="AN8" s="209"/>
      <c r="AO8" s="209"/>
      <c r="AP8" s="209"/>
      <c r="AQ8" s="209"/>
      <c r="AR8" s="209"/>
      <c r="AS8" s="209"/>
      <c r="AT8" s="209"/>
      <c r="AU8" s="209"/>
      <c r="AV8" s="209"/>
      <c r="AW8" s="209"/>
      <c r="AX8" s="209"/>
      <c r="AY8" s="209"/>
      <c r="AZ8" s="209"/>
      <c r="BA8" s="209"/>
      <c r="BB8" s="209"/>
      <c r="BC8" s="209"/>
      <c r="BD8" s="209"/>
      <c r="BE8" s="209"/>
      <c r="BF8" s="209"/>
      <c r="BG8" s="209"/>
      <c r="BH8" s="209"/>
      <c r="BI8" s="209"/>
      <c r="BJ8" s="209"/>
      <c r="BK8" s="209"/>
      <c r="BL8" s="209"/>
      <c r="BM8" s="209"/>
      <c r="BN8" s="209"/>
      <c r="BO8" s="209"/>
      <c r="BP8" s="209"/>
      <c r="BQ8" s="209"/>
      <c r="BR8" s="209"/>
      <c r="BS8" s="209"/>
      <c r="BT8" s="209"/>
      <c r="BU8" s="209"/>
      <c r="BV8" s="209"/>
      <c r="BW8" s="209"/>
      <c r="BX8" s="209"/>
      <c r="BY8" s="209"/>
      <c r="BZ8" s="209"/>
      <c r="CA8" s="209"/>
      <c r="CB8" s="209"/>
      <c r="CC8" s="209"/>
      <c r="CD8" s="209"/>
      <c r="CE8" s="209"/>
      <c r="CF8" s="209"/>
      <c r="CG8" s="209"/>
      <c r="CH8" s="209"/>
      <c r="CI8" s="209"/>
      <c r="CJ8" s="209"/>
      <c r="CK8" s="209"/>
      <c r="CL8" s="209"/>
      <c r="CM8" s="209"/>
      <c r="CN8" s="209"/>
      <c r="CO8" s="209"/>
      <c r="CP8" s="209"/>
      <c r="CQ8" s="209"/>
      <c r="CR8" s="209"/>
      <c r="CS8" s="209"/>
      <c r="CT8" s="209"/>
      <c r="CU8" s="209"/>
      <c r="CV8" s="209"/>
      <c r="CW8" s="209"/>
      <c r="CX8" s="209"/>
      <c r="CY8" s="209"/>
      <c r="CZ8" s="209"/>
      <c r="DA8" s="209"/>
      <c r="DB8" s="209"/>
      <c r="DC8" s="209"/>
      <c r="DD8" s="209"/>
      <c r="DE8" s="209"/>
      <c r="DF8" s="209"/>
      <c r="DG8" s="209"/>
      <c r="DH8" s="209"/>
      <c r="DI8" s="209"/>
      <c r="DJ8" s="209"/>
      <c r="DK8" s="209"/>
      <c r="DL8" s="209"/>
      <c r="DM8" s="209"/>
      <c r="DN8" s="209"/>
      <c r="DO8" s="209"/>
      <c r="DP8" s="209"/>
      <c r="DQ8" s="209"/>
      <c r="DR8" s="209"/>
      <c r="DS8" s="209"/>
      <c r="DT8" s="209"/>
      <c r="DU8" s="209"/>
      <c r="DV8" s="209"/>
      <c r="DW8" s="209"/>
      <c r="DX8" s="209"/>
      <c r="DY8" s="209"/>
      <c r="DZ8" s="209"/>
      <c r="EA8" s="209"/>
      <c r="EB8" s="209"/>
      <c r="EC8" s="209"/>
      <c r="ED8" s="209"/>
      <c r="EE8" s="209"/>
      <c r="EF8" s="209"/>
      <c r="EG8" s="209"/>
      <c r="EH8" s="209"/>
      <c r="EI8" s="209"/>
      <c r="EJ8" s="209"/>
      <c r="EK8" s="209"/>
      <c r="EL8" s="209"/>
      <c r="EM8" s="209"/>
      <c r="EN8" s="209"/>
      <c r="EO8" s="209"/>
      <c r="EP8" s="209"/>
      <c r="EQ8" s="209"/>
      <c r="ER8" s="209"/>
      <c r="ES8" s="209"/>
      <c r="ET8" s="209"/>
      <c r="EU8" s="209"/>
      <c r="EV8" s="209"/>
      <c r="EW8" s="209"/>
      <c r="EX8" s="209"/>
      <c r="EY8" s="209"/>
      <c r="EZ8" s="209"/>
      <c r="FA8" s="209"/>
      <c r="FB8" s="209"/>
      <c r="FC8" s="209"/>
      <c r="FD8" s="209"/>
      <c r="FE8" s="209"/>
      <c r="FF8" s="209"/>
      <c r="FG8" s="209"/>
      <c r="FH8" s="209"/>
      <c r="FI8" s="209"/>
      <c r="FJ8" s="209"/>
      <c r="FK8" s="209"/>
      <c r="FL8" s="209"/>
      <c r="FM8" s="209"/>
      <c r="FN8" s="209"/>
      <c r="FO8" s="209"/>
      <c r="FP8" s="209"/>
      <c r="FQ8" s="209"/>
      <c r="FR8" s="209"/>
      <c r="FS8" s="209"/>
      <c r="FT8" s="209"/>
      <c r="FU8" s="209"/>
      <c r="FV8" s="209"/>
      <c r="FW8" s="209"/>
      <c r="FX8" s="209"/>
      <c r="FY8" s="209"/>
      <c r="FZ8" s="209"/>
      <c r="GA8" s="209"/>
      <c r="GB8" s="209"/>
      <c r="GC8" s="209"/>
      <c r="GD8" s="209"/>
      <c r="GE8" s="209"/>
      <c r="GF8" s="209"/>
      <c r="GG8" s="209"/>
      <c r="GH8" s="209"/>
      <c r="GI8" s="209"/>
      <c r="GJ8" s="209"/>
      <c r="GK8" s="209"/>
      <c r="GL8" s="209"/>
      <c r="GM8" s="209"/>
      <c r="GN8" s="209"/>
      <c r="GO8" s="209"/>
      <c r="GP8" s="209"/>
      <c r="GQ8" s="209"/>
      <c r="GR8" s="209"/>
      <c r="GS8" s="209"/>
      <c r="GT8" s="209"/>
      <c r="GU8" s="209"/>
      <c r="GV8" s="209"/>
      <c r="GW8" s="209"/>
      <c r="GX8" s="209"/>
      <c r="GY8" s="209"/>
      <c r="GZ8" s="209"/>
      <c r="HA8" s="209"/>
      <c r="HB8" s="209"/>
      <c r="HC8" s="209"/>
      <c r="HD8" s="209"/>
      <c r="HE8" s="209"/>
      <c r="HF8" s="209"/>
      <c r="HG8" s="209"/>
      <c r="HH8" s="209"/>
      <c r="HI8" s="209"/>
      <c r="HJ8" s="209"/>
      <c r="HK8" s="209"/>
      <c r="HL8" s="209"/>
      <c r="HM8" s="209"/>
      <c r="HN8" s="209"/>
      <c r="HO8" s="209"/>
      <c r="HP8" s="209"/>
      <c r="HQ8" s="209"/>
      <c r="HR8" s="209"/>
      <c r="HS8" s="209"/>
      <c r="HT8" s="209"/>
      <c r="HU8" s="209"/>
      <c r="HV8" s="209"/>
      <c r="HW8" s="209"/>
      <c r="HX8" s="209"/>
      <c r="HY8" s="209"/>
      <c r="HZ8" s="209"/>
      <c r="IA8" s="209"/>
      <c r="IB8" s="209"/>
      <c r="IC8" s="209"/>
      <c r="ID8" s="209"/>
      <c r="IE8" s="209"/>
      <c r="IF8" s="209"/>
      <c r="IG8" s="209"/>
      <c r="IH8" s="209"/>
      <c r="II8" s="209"/>
      <c r="IJ8" s="209"/>
      <c r="IK8" s="209"/>
      <c r="IL8" s="209"/>
      <c r="IM8" s="209"/>
      <c r="IN8" s="209"/>
      <c r="IO8" s="209"/>
      <c r="IP8" s="209"/>
      <c r="IQ8" s="209"/>
      <c r="IR8" s="209"/>
      <c r="IS8" s="209"/>
      <c r="IT8" s="209"/>
      <c r="IU8" s="209"/>
      <c r="IV8" s="209"/>
    </row>
    <row r="9" spans="1:256" s="148" customFormat="1" ht="20.25" customHeight="1">
      <c r="A9" s="210" t="s">
        <v>495</v>
      </c>
      <c r="B9" s="211" t="s">
        <v>527</v>
      </c>
      <c r="C9" s="212">
        <v>102.36</v>
      </c>
      <c r="D9" s="213">
        <v>92.38</v>
      </c>
      <c r="E9" s="209"/>
      <c r="F9" s="209"/>
      <c r="G9" s="209"/>
      <c r="H9" s="209"/>
      <c r="I9" s="209"/>
      <c r="J9" s="209"/>
      <c r="K9" s="209"/>
      <c r="L9" s="209"/>
      <c r="M9" s="209"/>
      <c r="N9" s="209"/>
      <c r="O9" s="209"/>
      <c r="P9" s="209"/>
      <c r="Q9" s="209"/>
      <c r="R9" s="209"/>
      <c r="S9" s="209"/>
      <c r="T9" s="209"/>
      <c r="U9" s="209"/>
      <c r="V9" s="209"/>
      <c r="W9" s="209"/>
      <c r="X9" s="209"/>
      <c r="Y9" s="209"/>
      <c r="Z9" s="209"/>
      <c r="AA9" s="209"/>
      <c r="AB9" s="209"/>
      <c r="AC9" s="209"/>
      <c r="AD9" s="209"/>
      <c r="AE9" s="209"/>
      <c r="AF9" s="209"/>
      <c r="AG9" s="209"/>
      <c r="AH9" s="209"/>
      <c r="AI9" s="209"/>
      <c r="AJ9" s="209"/>
      <c r="AK9" s="209"/>
      <c r="AL9" s="209"/>
      <c r="AM9" s="209"/>
      <c r="AN9" s="209"/>
      <c r="AO9" s="209"/>
      <c r="AP9" s="209"/>
      <c r="AQ9" s="209"/>
      <c r="AR9" s="209"/>
      <c r="AS9" s="209"/>
      <c r="AT9" s="209"/>
      <c r="AU9" s="209"/>
      <c r="AV9" s="209"/>
      <c r="AW9" s="209"/>
      <c r="AX9" s="209"/>
      <c r="AY9" s="209"/>
      <c r="AZ9" s="209"/>
      <c r="BA9" s="209"/>
      <c r="BB9" s="209"/>
      <c r="BC9" s="209"/>
      <c r="BD9" s="209"/>
      <c r="BE9" s="209"/>
      <c r="BF9" s="209"/>
      <c r="BG9" s="209"/>
      <c r="BH9" s="209"/>
      <c r="BI9" s="209"/>
      <c r="BJ9" s="209"/>
      <c r="BK9" s="209"/>
      <c r="BL9" s="209"/>
      <c r="BM9" s="209"/>
      <c r="BN9" s="209"/>
      <c r="BO9" s="209"/>
      <c r="BP9" s="209"/>
      <c r="BQ9" s="209"/>
      <c r="BR9" s="209"/>
      <c r="BS9" s="209"/>
      <c r="BT9" s="209"/>
      <c r="BU9" s="209"/>
      <c r="BV9" s="209"/>
      <c r="BW9" s="209"/>
      <c r="BX9" s="209"/>
      <c r="BY9" s="209"/>
      <c r="BZ9" s="209"/>
      <c r="CA9" s="209"/>
      <c r="CB9" s="209"/>
      <c r="CC9" s="209"/>
      <c r="CD9" s="209"/>
      <c r="CE9" s="209"/>
      <c r="CF9" s="209"/>
      <c r="CG9" s="209"/>
      <c r="CH9" s="209"/>
      <c r="CI9" s="209"/>
      <c r="CJ9" s="209"/>
      <c r="CK9" s="209"/>
      <c r="CL9" s="209"/>
      <c r="CM9" s="209"/>
      <c r="CN9" s="209"/>
      <c r="CO9" s="209"/>
      <c r="CP9" s="209"/>
      <c r="CQ9" s="209"/>
      <c r="CR9" s="209"/>
      <c r="CS9" s="209"/>
      <c r="CT9" s="209"/>
      <c r="CU9" s="209"/>
      <c r="CV9" s="209"/>
      <c r="CW9" s="209"/>
      <c r="CX9" s="209"/>
      <c r="CY9" s="209"/>
      <c r="CZ9" s="209"/>
      <c r="DA9" s="209"/>
      <c r="DB9" s="209"/>
      <c r="DC9" s="209"/>
      <c r="DD9" s="209"/>
      <c r="DE9" s="209"/>
      <c r="DF9" s="209"/>
      <c r="DG9" s="209"/>
      <c r="DH9" s="209"/>
      <c r="DI9" s="209"/>
      <c r="DJ9" s="209"/>
      <c r="DK9" s="209"/>
      <c r="DL9" s="209"/>
      <c r="DM9" s="209"/>
      <c r="DN9" s="209"/>
      <c r="DO9" s="209"/>
      <c r="DP9" s="209"/>
      <c r="DQ9" s="209"/>
      <c r="DR9" s="209"/>
      <c r="DS9" s="209"/>
      <c r="DT9" s="209"/>
      <c r="DU9" s="209"/>
      <c r="DV9" s="209"/>
      <c r="DW9" s="209"/>
      <c r="DX9" s="209"/>
      <c r="DY9" s="209"/>
      <c r="DZ9" s="209"/>
      <c r="EA9" s="209"/>
      <c r="EB9" s="209"/>
      <c r="EC9" s="209"/>
      <c r="ED9" s="209"/>
      <c r="EE9" s="209"/>
      <c r="EF9" s="209"/>
      <c r="EG9" s="209"/>
      <c r="EH9" s="209"/>
      <c r="EI9" s="209"/>
      <c r="EJ9" s="209"/>
      <c r="EK9" s="209"/>
      <c r="EL9" s="209"/>
      <c r="EM9" s="209"/>
      <c r="EN9" s="209"/>
      <c r="EO9" s="209"/>
      <c r="EP9" s="209"/>
      <c r="EQ9" s="209"/>
      <c r="ER9" s="209"/>
      <c r="ES9" s="209"/>
      <c r="ET9" s="209"/>
      <c r="EU9" s="209"/>
      <c r="EV9" s="209"/>
      <c r="EW9" s="209"/>
      <c r="EX9" s="209"/>
      <c r="EY9" s="209"/>
      <c r="EZ9" s="209"/>
      <c r="FA9" s="209"/>
      <c r="FB9" s="209"/>
      <c r="FC9" s="209"/>
      <c r="FD9" s="209"/>
      <c r="FE9" s="209"/>
      <c r="FF9" s="209"/>
      <c r="FG9" s="209"/>
      <c r="FH9" s="209"/>
      <c r="FI9" s="209"/>
      <c r="FJ9" s="209"/>
      <c r="FK9" s="209"/>
      <c r="FL9" s="209"/>
      <c r="FM9" s="209"/>
      <c r="FN9" s="209"/>
      <c r="FO9" s="209"/>
      <c r="FP9" s="209"/>
      <c r="FQ9" s="209"/>
      <c r="FR9" s="209"/>
      <c r="FS9" s="209"/>
      <c r="FT9" s="209"/>
      <c r="FU9" s="209"/>
      <c r="FV9" s="209"/>
      <c r="FW9" s="209"/>
      <c r="FX9" s="209"/>
      <c r="FY9" s="209"/>
      <c r="FZ9" s="209"/>
      <c r="GA9" s="209"/>
      <c r="GB9" s="209"/>
      <c r="GC9" s="209"/>
      <c r="GD9" s="209"/>
      <c r="GE9" s="209"/>
      <c r="GF9" s="209"/>
      <c r="GG9" s="209"/>
      <c r="GH9" s="209"/>
      <c r="GI9" s="209"/>
      <c r="GJ9" s="209"/>
      <c r="GK9" s="209"/>
      <c r="GL9" s="209"/>
      <c r="GM9" s="209"/>
      <c r="GN9" s="209"/>
      <c r="GO9" s="209"/>
      <c r="GP9" s="209"/>
      <c r="GQ9" s="209"/>
      <c r="GR9" s="209"/>
      <c r="GS9" s="209"/>
      <c r="GT9" s="209"/>
      <c r="GU9" s="209"/>
      <c r="GV9" s="209"/>
      <c r="GW9" s="209"/>
      <c r="GX9" s="209"/>
      <c r="GY9" s="209"/>
      <c r="GZ9" s="209"/>
      <c r="HA9" s="209"/>
      <c r="HB9" s="209"/>
      <c r="HC9" s="209"/>
      <c r="HD9" s="209"/>
      <c r="HE9" s="209"/>
      <c r="HF9" s="209"/>
      <c r="HG9" s="209"/>
      <c r="HH9" s="209"/>
      <c r="HI9" s="209"/>
      <c r="HJ9" s="209"/>
      <c r="HK9" s="209"/>
      <c r="HL9" s="209"/>
      <c r="HM9" s="209"/>
      <c r="HN9" s="209"/>
      <c r="HO9" s="209"/>
      <c r="HP9" s="209"/>
      <c r="HQ9" s="209"/>
      <c r="HR9" s="209"/>
      <c r="HS9" s="209"/>
      <c r="HT9" s="209"/>
      <c r="HU9" s="209"/>
      <c r="HV9" s="209"/>
      <c r="HW9" s="209"/>
      <c r="HX9" s="209"/>
      <c r="HY9" s="209"/>
      <c r="HZ9" s="209"/>
      <c r="IA9" s="209"/>
      <c r="IB9" s="209"/>
      <c r="IC9" s="209"/>
      <c r="ID9" s="209"/>
      <c r="IE9" s="209"/>
      <c r="IF9" s="209"/>
      <c r="IG9" s="209"/>
      <c r="IH9" s="209"/>
      <c r="II9" s="209"/>
      <c r="IJ9" s="209"/>
      <c r="IK9" s="209"/>
      <c r="IL9" s="209"/>
      <c r="IM9" s="209"/>
      <c r="IN9" s="209"/>
      <c r="IO9" s="209"/>
      <c r="IP9" s="209"/>
      <c r="IQ9" s="209"/>
      <c r="IR9" s="209"/>
      <c r="IS9" s="209"/>
      <c r="IT9" s="209"/>
      <c r="IU9" s="209"/>
      <c r="IV9" s="209"/>
    </row>
    <row r="10" spans="1:256" s="149" customFormat="1" ht="20.25" customHeight="1">
      <c r="A10" s="210" t="s">
        <v>496</v>
      </c>
      <c r="B10" s="211" t="s">
        <v>528</v>
      </c>
      <c r="C10" s="212">
        <v>108.63</v>
      </c>
      <c r="D10" s="213">
        <v>134.03</v>
      </c>
      <c r="E10" s="214"/>
      <c r="F10" s="214"/>
      <c r="G10" s="214"/>
      <c r="H10" s="214"/>
      <c r="I10" s="214"/>
      <c r="J10" s="214"/>
      <c r="K10" s="214"/>
      <c r="L10" s="214"/>
      <c r="M10" s="214"/>
      <c r="N10" s="214"/>
      <c r="O10" s="214"/>
      <c r="P10" s="214"/>
      <c r="Q10" s="214"/>
      <c r="R10" s="214"/>
      <c r="S10" s="214"/>
      <c r="T10" s="214"/>
      <c r="U10" s="214"/>
      <c r="V10" s="214"/>
      <c r="W10" s="214"/>
      <c r="X10" s="214"/>
      <c r="Y10" s="214"/>
      <c r="Z10" s="214"/>
      <c r="AA10" s="214"/>
      <c r="AB10" s="214"/>
      <c r="AC10" s="214"/>
      <c r="AD10" s="214"/>
      <c r="AE10" s="214"/>
      <c r="AF10" s="214"/>
      <c r="AG10" s="214"/>
      <c r="AH10" s="214"/>
      <c r="AI10" s="214"/>
      <c r="AJ10" s="214"/>
      <c r="AK10" s="214"/>
      <c r="AL10" s="214"/>
      <c r="AM10" s="214"/>
      <c r="AN10" s="214"/>
      <c r="AO10" s="214"/>
      <c r="AP10" s="214"/>
      <c r="AQ10" s="214"/>
      <c r="AR10" s="214"/>
      <c r="AS10" s="214"/>
      <c r="AT10" s="214"/>
      <c r="AU10" s="214"/>
      <c r="AV10" s="214"/>
      <c r="AW10" s="214"/>
      <c r="AX10" s="214"/>
      <c r="AY10" s="214"/>
      <c r="AZ10" s="214"/>
      <c r="BA10" s="214"/>
      <c r="BB10" s="214"/>
      <c r="BC10" s="214"/>
      <c r="BD10" s="214"/>
      <c r="BE10" s="214"/>
      <c r="BF10" s="214"/>
      <c r="BG10" s="214"/>
      <c r="BH10" s="214"/>
      <c r="BI10" s="214"/>
      <c r="BJ10" s="214"/>
      <c r="BK10" s="214"/>
      <c r="BL10" s="214"/>
      <c r="BM10" s="214"/>
      <c r="BN10" s="214"/>
      <c r="BO10" s="214"/>
      <c r="BP10" s="214"/>
      <c r="BQ10" s="214"/>
      <c r="BR10" s="214"/>
      <c r="BS10" s="214"/>
      <c r="BT10" s="214"/>
      <c r="BU10" s="214"/>
      <c r="BV10" s="214"/>
      <c r="BW10" s="214"/>
      <c r="BX10" s="214"/>
      <c r="BY10" s="214"/>
      <c r="BZ10" s="214"/>
      <c r="CA10" s="214"/>
      <c r="CB10" s="214"/>
      <c r="CC10" s="214"/>
      <c r="CD10" s="214"/>
      <c r="CE10" s="214"/>
      <c r="CF10" s="214"/>
      <c r="CG10" s="214"/>
      <c r="CH10" s="214"/>
      <c r="CI10" s="214"/>
      <c r="CJ10" s="214"/>
      <c r="CK10" s="214"/>
      <c r="CL10" s="214"/>
      <c r="CM10" s="214"/>
      <c r="CN10" s="214"/>
      <c r="CO10" s="214"/>
      <c r="CP10" s="214"/>
      <c r="CQ10" s="214"/>
      <c r="CR10" s="214"/>
      <c r="CS10" s="214"/>
      <c r="CT10" s="214"/>
      <c r="CU10" s="214"/>
      <c r="CV10" s="214"/>
      <c r="CW10" s="214"/>
      <c r="CX10" s="214"/>
      <c r="CY10" s="214"/>
      <c r="CZ10" s="214"/>
      <c r="DA10" s="214"/>
      <c r="DB10" s="214"/>
      <c r="DC10" s="214"/>
      <c r="DD10" s="214"/>
      <c r="DE10" s="214"/>
      <c r="DF10" s="214"/>
      <c r="DG10" s="214"/>
      <c r="DH10" s="214"/>
      <c r="DI10" s="214"/>
      <c r="DJ10" s="214"/>
      <c r="DK10" s="214"/>
      <c r="DL10" s="214"/>
      <c r="DM10" s="214"/>
      <c r="DN10" s="214"/>
      <c r="DO10" s="214"/>
      <c r="DP10" s="214"/>
      <c r="DQ10" s="214"/>
      <c r="DR10" s="214"/>
      <c r="DS10" s="214"/>
      <c r="DT10" s="214"/>
      <c r="DU10" s="214"/>
      <c r="DV10" s="214"/>
      <c r="DW10" s="214"/>
      <c r="DX10" s="214"/>
      <c r="DY10" s="214"/>
      <c r="DZ10" s="214"/>
      <c r="EA10" s="214"/>
      <c r="EB10" s="214"/>
      <c r="EC10" s="214"/>
      <c r="ED10" s="214"/>
      <c r="EE10" s="214"/>
      <c r="EF10" s="214"/>
      <c r="EG10" s="214"/>
      <c r="EH10" s="214"/>
      <c r="EI10" s="214"/>
      <c r="EJ10" s="214"/>
      <c r="EK10" s="214"/>
      <c r="EL10" s="214"/>
      <c r="EM10" s="214"/>
      <c r="EN10" s="214"/>
      <c r="EO10" s="214"/>
      <c r="EP10" s="214"/>
      <c r="EQ10" s="214"/>
      <c r="ER10" s="214"/>
      <c r="ES10" s="214"/>
      <c r="ET10" s="214"/>
      <c r="EU10" s="214"/>
      <c r="EV10" s="214"/>
      <c r="EW10" s="214"/>
      <c r="EX10" s="214"/>
      <c r="EY10" s="214"/>
      <c r="EZ10" s="214"/>
      <c r="FA10" s="214"/>
      <c r="FB10" s="214"/>
      <c r="FC10" s="214"/>
      <c r="FD10" s="214"/>
      <c r="FE10" s="214"/>
      <c r="FF10" s="214"/>
      <c r="FG10" s="214"/>
      <c r="FH10" s="214"/>
      <c r="FI10" s="214"/>
      <c r="FJ10" s="214"/>
      <c r="FK10" s="214"/>
      <c r="FL10" s="214"/>
      <c r="FM10" s="214"/>
      <c r="FN10" s="214"/>
      <c r="FO10" s="214"/>
      <c r="FP10" s="214"/>
      <c r="FQ10" s="214"/>
      <c r="FR10" s="214"/>
      <c r="FS10" s="214"/>
      <c r="FT10" s="214"/>
      <c r="FU10" s="214"/>
      <c r="FV10" s="214"/>
      <c r="FW10" s="214"/>
      <c r="FX10" s="214"/>
      <c r="FY10" s="214"/>
      <c r="FZ10" s="214"/>
      <c r="GA10" s="214"/>
      <c r="GB10" s="214"/>
      <c r="GC10" s="214"/>
      <c r="GD10" s="214"/>
      <c r="GE10" s="214"/>
      <c r="GF10" s="214"/>
      <c r="GG10" s="214"/>
      <c r="GH10" s="214"/>
      <c r="GI10" s="214"/>
      <c r="GJ10" s="214"/>
      <c r="GK10" s="214"/>
      <c r="GL10" s="214"/>
      <c r="GM10" s="214"/>
      <c r="GN10" s="214"/>
      <c r="GO10" s="214"/>
      <c r="GP10" s="214"/>
      <c r="GQ10" s="214"/>
      <c r="GR10" s="214"/>
      <c r="GS10" s="214"/>
      <c r="GT10" s="214"/>
      <c r="GU10" s="214"/>
      <c r="GV10" s="214"/>
      <c r="GW10" s="214"/>
      <c r="GX10" s="214"/>
      <c r="GY10" s="214"/>
      <c r="GZ10" s="214"/>
      <c r="HA10" s="214"/>
      <c r="HB10" s="214"/>
      <c r="HC10" s="214"/>
      <c r="HD10" s="214"/>
      <c r="HE10" s="214"/>
      <c r="HF10" s="214"/>
      <c r="HG10" s="214"/>
      <c r="HH10" s="214"/>
      <c r="HI10" s="214"/>
      <c r="HJ10" s="214"/>
      <c r="HK10" s="214"/>
      <c r="HL10" s="214"/>
      <c r="HM10" s="214"/>
      <c r="HN10" s="214"/>
      <c r="HO10" s="214"/>
      <c r="HP10" s="214"/>
      <c r="HQ10" s="214"/>
      <c r="HR10" s="214"/>
      <c r="HS10" s="214"/>
      <c r="HT10" s="214"/>
      <c r="HU10" s="214"/>
      <c r="HV10" s="214"/>
      <c r="HW10" s="214"/>
      <c r="HX10" s="214"/>
      <c r="HY10" s="214"/>
      <c r="HZ10" s="214"/>
      <c r="IA10" s="214"/>
      <c r="IB10" s="214"/>
      <c r="IC10" s="214"/>
      <c r="ID10" s="214"/>
      <c r="IE10" s="214"/>
      <c r="IF10" s="214"/>
      <c r="IG10" s="214"/>
      <c r="IH10" s="214"/>
      <c r="II10" s="214"/>
      <c r="IJ10" s="214"/>
      <c r="IK10" s="214"/>
      <c r="IL10" s="214"/>
      <c r="IM10" s="214"/>
      <c r="IN10" s="214"/>
      <c r="IO10" s="214"/>
      <c r="IP10" s="214"/>
      <c r="IQ10" s="214"/>
      <c r="IR10" s="214"/>
      <c r="IS10" s="214"/>
      <c r="IT10" s="214"/>
      <c r="IU10" s="214"/>
      <c r="IV10" s="214"/>
    </row>
    <row r="11" spans="1:256" s="149" customFormat="1" ht="20.25" customHeight="1">
      <c r="A11" s="210" t="s">
        <v>497</v>
      </c>
      <c r="B11" s="211" t="s">
        <v>536</v>
      </c>
      <c r="C11" s="212">
        <v>101.95</v>
      </c>
      <c r="D11" s="213">
        <v>111.34</v>
      </c>
      <c r="E11" s="214"/>
      <c r="F11" s="214"/>
      <c r="G11" s="214"/>
      <c r="H11" s="214"/>
      <c r="I11" s="214"/>
      <c r="J11" s="214"/>
      <c r="K11" s="214"/>
      <c r="L11" s="214"/>
      <c r="M11" s="214"/>
      <c r="N11" s="214"/>
      <c r="O11" s="214"/>
      <c r="P11" s="214"/>
      <c r="Q11" s="214"/>
      <c r="R11" s="214"/>
      <c r="S11" s="214"/>
      <c r="T11" s="214"/>
      <c r="U11" s="214"/>
      <c r="V11" s="214"/>
      <c r="W11" s="214"/>
      <c r="X11" s="214"/>
      <c r="Y11" s="214"/>
      <c r="Z11" s="214"/>
      <c r="AA11" s="214"/>
      <c r="AB11" s="214"/>
      <c r="AC11" s="214"/>
      <c r="AD11" s="214"/>
      <c r="AE11" s="214"/>
      <c r="AF11" s="214"/>
      <c r="AG11" s="214"/>
      <c r="AH11" s="214"/>
      <c r="AI11" s="214"/>
      <c r="AJ11" s="214"/>
      <c r="AK11" s="214"/>
      <c r="AL11" s="214"/>
      <c r="AM11" s="214"/>
      <c r="AN11" s="214"/>
      <c r="AO11" s="214"/>
      <c r="AP11" s="214"/>
      <c r="AQ11" s="214"/>
      <c r="AR11" s="214"/>
      <c r="AS11" s="214"/>
      <c r="AT11" s="214"/>
      <c r="AU11" s="214"/>
      <c r="AV11" s="214"/>
      <c r="AW11" s="214"/>
      <c r="AX11" s="214"/>
      <c r="AY11" s="214"/>
      <c r="AZ11" s="214"/>
      <c r="BA11" s="214"/>
      <c r="BB11" s="214"/>
      <c r="BC11" s="214"/>
      <c r="BD11" s="214"/>
      <c r="BE11" s="214"/>
      <c r="BF11" s="214"/>
      <c r="BG11" s="214"/>
      <c r="BH11" s="214"/>
      <c r="BI11" s="214"/>
      <c r="BJ11" s="214"/>
      <c r="BK11" s="214"/>
      <c r="BL11" s="214"/>
      <c r="BM11" s="214"/>
      <c r="BN11" s="214"/>
      <c r="BO11" s="214"/>
      <c r="BP11" s="214"/>
      <c r="BQ11" s="214"/>
      <c r="BR11" s="214"/>
      <c r="BS11" s="214"/>
      <c r="BT11" s="214"/>
      <c r="BU11" s="214"/>
      <c r="BV11" s="214"/>
      <c r="BW11" s="214"/>
      <c r="BX11" s="214"/>
      <c r="BY11" s="214"/>
      <c r="BZ11" s="214"/>
      <c r="CA11" s="214"/>
      <c r="CB11" s="214"/>
      <c r="CC11" s="214"/>
      <c r="CD11" s="214"/>
      <c r="CE11" s="214"/>
      <c r="CF11" s="214"/>
      <c r="CG11" s="214"/>
      <c r="CH11" s="214"/>
      <c r="CI11" s="214"/>
      <c r="CJ11" s="214"/>
      <c r="CK11" s="214"/>
      <c r="CL11" s="214"/>
      <c r="CM11" s="214"/>
      <c r="CN11" s="214"/>
      <c r="CO11" s="214"/>
      <c r="CP11" s="214"/>
      <c r="CQ11" s="214"/>
      <c r="CR11" s="214"/>
      <c r="CS11" s="214"/>
      <c r="CT11" s="214"/>
      <c r="CU11" s="214"/>
      <c r="CV11" s="214"/>
      <c r="CW11" s="214"/>
      <c r="CX11" s="214"/>
      <c r="CY11" s="214"/>
      <c r="CZ11" s="214"/>
      <c r="DA11" s="214"/>
      <c r="DB11" s="214"/>
      <c r="DC11" s="214"/>
      <c r="DD11" s="214"/>
      <c r="DE11" s="214"/>
      <c r="DF11" s="214"/>
      <c r="DG11" s="214"/>
      <c r="DH11" s="214"/>
      <c r="DI11" s="214"/>
      <c r="DJ11" s="214"/>
      <c r="DK11" s="214"/>
      <c r="DL11" s="214"/>
      <c r="DM11" s="214"/>
      <c r="DN11" s="214"/>
      <c r="DO11" s="214"/>
      <c r="DP11" s="214"/>
      <c r="DQ11" s="214"/>
      <c r="DR11" s="214"/>
      <c r="DS11" s="214"/>
      <c r="DT11" s="214"/>
      <c r="DU11" s="214"/>
      <c r="DV11" s="214"/>
      <c r="DW11" s="214"/>
      <c r="DX11" s="214"/>
      <c r="DY11" s="214"/>
      <c r="DZ11" s="214"/>
      <c r="EA11" s="214"/>
      <c r="EB11" s="214"/>
      <c r="EC11" s="214"/>
      <c r="ED11" s="214"/>
      <c r="EE11" s="214"/>
      <c r="EF11" s="214"/>
      <c r="EG11" s="214"/>
      <c r="EH11" s="214"/>
      <c r="EI11" s="214"/>
      <c r="EJ11" s="214"/>
      <c r="EK11" s="214"/>
      <c r="EL11" s="214"/>
      <c r="EM11" s="214"/>
      <c r="EN11" s="214"/>
      <c r="EO11" s="214"/>
      <c r="EP11" s="214"/>
      <c r="EQ11" s="214"/>
      <c r="ER11" s="214"/>
      <c r="ES11" s="214"/>
      <c r="ET11" s="214"/>
      <c r="EU11" s="214"/>
      <c r="EV11" s="214"/>
      <c r="EW11" s="214"/>
      <c r="EX11" s="214"/>
      <c r="EY11" s="214"/>
      <c r="EZ11" s="214"/>
      <c r="FA11" s="214"/>
      <c r="FB11" s="214"/>
      <c r="FC11" s="214"/>
      <c r="FD11" s="214"/>
      <c r="FE11" s="214"/>
      <c r="FF11" s="214"/>
      <c r="FG11" s="214"/>
      <c r="FH11" s="214"/>
      <c r="FI11" s="214"/>
      <c r="FJ11" s="214"/>
      <c r="FK11" s="214"/>
      <c r="FL11" s="214"/>
      <c r="FM11" s="214"/>
      <c r="FN11" s="214"/>
      <c r="FO11" s="214"/>
      <c r="FP11" s="214"/>
      <c r="FQ11" s="214"/>
      <c r="FR11" s="214"/>
      <c r="FS11" s="214"/>
      <c r="FT11" s="214"/>
      <c r="FU11" s="214"/>
      <c r="FV11" s="214"/>
      <c r="FW11" s="214"/>
      <c r="FX11" s="214"/>
      <c r="FY11" s="214"/>
      <c r="FZ11" s="214"/>
      <c r="GA11" s="214"/>
      <c r="GB11" s="214"/>
      <c r="GC11" s="214"/>
      <c r="GD11" s="214"/>
      <c r="GE11" s="214"/>
      <c r="GF11" s="214"/>
      <c r="GG11" s="214"/>
      <c r="GH11" s="214"/>
      <c r="GI11" s="214"/>
      <c r="GJ11" s="214"/>
      <c r="GK11" s="214"/>
      <c r="GL11" s="214"/>
      <c r="GM11" s="214"/>
      <c r="GN11" s="214"/>
      <c r="GO11" s="214"/>
      <c r="GP11" s="214"/>
      <c r="GQ11" s="214"/>
      <c r="GR11" s="214"/>
      <c r="GS11" s="214"/>
      <c r="GT11" s="214"/>
      <c r="GU11" s="214"/>
      <c r="GV11" s="214"/>
      <c r="GW11" s="214"/>
      <c r="GX11" s="214"/>
      <c r="GY11" s="214"/>
      <c r="GZ11" s="214"/>
      <c r="HA11" s="214"/>
      <c r="HB11" s="214"/>
      <c r="HC11" s="214"/>
      <c r="HD11" s="214"/>
      <c r="HE11" s="214"/>
      <c r="HF11" s="214"/>
      <c r="HG11" s="214"/>
      <c r="HH11" s="214"/>
      <c r="HI11" s="214"/>
      <c r="HJ11" s="214"/>
      <c r="HK11" s="214"/>
      <c r="HL11" s="214"/>
      <c r="HM11" s="214"/>
      <c r="HN11" s="214"/>
      <c r="HO11" s="214"/>
      <c r="HP11" s="214"/>
      <c r="HQ11" s="214"/>
      <c r="HR11" s="214"/>
      <c r="HS11" s="214"/>
      <c r="HT11" s="214"/>
      <c r="HU11" s="214"/>
      <c r="HV11" s="214"/>
      <c r="HW11" s="214"/>
      <c r="HX11" s="214"/>
      <c r="HY11" s="214"/>
      <c r="HZ11" s="214"/>
      <c r="IA11" s="214"/>
      <c r="IB11" s="214"/>
      <c r="IC11" s="214"/>
      <c r="ID11" s="214"/>
      <c r="IE11" s="214"/>
      <c r="IF11" s="214"/>
      <c r="IG11" s="214"/>
      <c r="IH11" s="214"/>
      <c r="II11" s="214"/>
      <c r="IJ11" s="214"/>
      <c r="IK11" s="214"/>
      <c r="IL11" s="214"/>
      <c r="IM11" s="214"/>
      <c r="IN11" s="214"/>
      <c r="IO11" s="214"/>
      <c r="IP11" s="214"/>
      <c r="IQ11" s="214"/>
      <c r="IR11" s="214"/>
      <c r="IS11" s="214"/>
      <c r="IT11" s="214"/>
      <c r="IU11" s="214"/>
      <c r="IV11" s="214"/>
    </row>
    <row r="12" spans="1:256" s="149" customFormat="1" ht="20.25" customHeight="1">
      <c r="A12" s="210" t="s">
        <v>532</v>
      </c>
      <c r="B12" s="211" t="s">
        <v>509</v>
      </c>
      <c r="C12" s="212">
        <v>101.12</v>
      </c>
      <c r="D12" s="213">
        <v>108.52</v>
      </c>
      <c r="E12" s="214"/>
      <c r="F12" s="214"/>
      <c r="G12" s="214"/>
      <c r="H12" s="214"/>
      <c r="I12" s="214"/>
      <c r="J12" s="214"/>
      <c r="K12" s="214"/>
      <c r="L12" s="214"/>
      <c r="M12" s="214"/>
      <c r="N12" s="214"/>
      <c r="O12" s="214"/>
      <c r="P12" s="214"/>
      <c r="Q12" s="214"/>
      <c r="R12" s="214"/>
      <c r="S12" s="214"/>
      <c r="T12" s="214"/>
      <c r="U12" s="214"/>
      <c r="V12" s="214"/>
      <c r="W12" s="214"/>
      <c r="X12" s="214"/>
      <c r="Y12" s="214"/>
      <c r="Z12" s="214"/>
      <c r="AA12" s="214"/>
      <c r="AB12" s="214"/>
      <c r="AC12" s="214"/>
      <c r="AD12" s="214"/>
      <c r="AE12" s="214"/>
      <c r="AF12" s="214"/>
      <c r="AG12" s="214"/>
      <c r="AH12" s="214"/>
      <c r="AI12" s="214"/>
      <c r="AJ12" s="214"/>
      <c r="AK12" s="214"/>
      <c r="AL12" s="214"/>
      <c r="AM12" s="214"/>
      <c r="AN12" s="214"/>
      <c r="AO12" s="214"/>
      <c r="AP12" s="214"/>
      <c r="AQ12" s="214"/>
      <c r="AR12" s="214"/>
      <c r="AS12" s="214"/>
      <c r="AT12" s="214"/>
      <c r="AU12" s="214"/>
      <c r="AV12" s="214"/>
      <c r="AW12" s="214"/>
      <c r="AX12" s="214"/>
      <c r="AY12" s="214"/>
      <c r="AZ12" s="214"/>
      <c r="BA12" s="214"/>
      <c r="BB12" s="214"/>
      <c r="BC12" s="214"/>
      <c r="BD12" s="214"/>
      <c r="BE12" s="214"/>
      <c r="BF12" s="214"/>
      <c r="BG12" s="214"/>
      <c r="BH12" s="214"/>
      <c r="BI12" s="214"/>
      <c r="BJ12" s="214"/>
      <c r="BK12" s="214"/>
      <c r="BL12" s="214"/>
      <c r="BM12" s="214"/>
      <c r="BN12" s="214"/>
      <c r="BO12" s="214"/>
      <c r="BP12" s="214"/>
      <c r="BQ12" s="214"/>
      <c r="BR12" s="214"/>
      <c r="BS12" s="214"/>
      <c r="BT12" s="214"/>
      <c r="BU12" s="214"/>
      <c r="BV12" s="214"/>
      <c r="BW12" s="214"/>
      <c r="BX12" s="214"/>
      <c r="BY12" s="214"/>
      <c r="BZ12" s="214"/>
      <c r="CA12" s="214"/>
      <c r="CB12" s="214"/>
      <c r="CC12" s="214"/>
      <c r="CD12" s="214"/>
      <c r="CE12" s="214"/>
      <c r="CF12" s="214"/>
      <c r="CG12" s="214"/>
      <c r="CH12" s="214"/>
      <c r="CI12" s="214"/>
      <c r="CJ12" s="214"/>
      <c r="CK12" s="214"/>
      <c r="CL12" s="214"/>
      <c r="CM12" s="214"/>
      <c r="CN12" s="214"/>
      <c r="CO12" s="214"/>
      <c r="CP12" s="214"/>
      <c r="CQ12" s="214"/>
      <c r="CR12" s="214"/>
      <c r="CS12" s="214"/>
      <c r="CT12" s="214"/>
      <c r="CU12" s="214"/>
      <c r="CV12" s="214"/>
      <c r="CW12" s="214"/>
      <c r="CX12" s="214"/>
      <c r="CY12" s="214"/>
      <c r="CZ12" s="214"/>
      <c r="DA12" s="214"/>
      <c r="DB12" s="214"/>
      <c r="DC12" s="214"/>
      <c r="DD12" s="214"/>
      <c r="DE12" s="214"/>
      <c r="DF12" s="214"/>
      <c r="DG12" s="214"/>
      <c r="DH12" s="214"/>
      <c r="DI12" s="214"/>
      <c r="DJ12" s="214"/>
      <c r="DK12" s="214"/>
      <c r="DL12" s="214"/>
      <c r="DM12" s="214"/>
      <c r="DN12" s="214"/>
      <c r="DO12" s="214"/>
      <c r="DP12" s="214"/>
      <c r="DQ12" s="214"/>
      <c r="DR12" s="214"/>
      <c r="DS12" s="214"/>
      <c r="DT12" s="214"/>
      <c r="DU12" s="214"/>
      <c r="DV12" s="214"/>
      <c r="DW12" s="214"/>
      <c r="DX12" s="214"/>
      <c r="DY12" s="214"/>
      <c r="DZ12" s="214"/>
      <c r="EA12" s="214"/>
      <c r="EB12" s="214"/>
      <c r="EC12" s="214"/>
      <c r="ED12" s="214"/>
      <c r="EE12" s="214"/>
      <c r="EF12" s="214"/>
      <c r="EG12" s="214"/>
      <c r="EH12" s="214"/>
      <c r="EI12" s="214"/>
      <c r="EJ12" s="214"/>
      <c r="EK12" s="214"/>
      <c r="EL12" s="214"/>
      <c r="EM12" s="214"/>
      <c r="EN12" s="214"/>
      <c r="EO12" s="214"/>
      <c r="EP12" s="214"/>
      <c r="EQ12" s="214"/>
      <c r="ER12" s="214"/>
      <c r="ES12" s="214"/>
      <c r="ET12" s="214"/>
      <c r="EU12" s="214"/>
      <c r="EV12" s="214"/>
      <c r="EW12" s="214"/>
      <c r="EX12" s="214"/>
      <c r="EY12" s="214"/>
      <c r="EZ12" s="214"/>
      <c r="FA12" s="214"/>
      <c r="FB12" s="214"/>
      <c r="FC12" s="214"/>
      <c r="FD12" s="214"/>
      <c r="FE12" s="214"/>
      <c r="FF12" s="214"/>
      <c r="FG12" s="214"/>
      <c r="FH12" s="214"/>
      <c r="FI12" s="214"/>
      <c r="FJ12" s="214"/>
      <c r="FK12" s="214"/>
      <c r="FL12" s="214"/>
      <c r="FM12" s="214"/>
      <c r="FN12" s="214"/>
      <c r="FO12" s="214"/>
      <c r="FP12" s="214"/>
      <c r="FQ12" s="214"/>
      <c r="FR12" s="214"/>
      <c r="FS12" s="214"/>
      <c r="FT12" s="214"/>
      <c r="FU12" s="214"/>
      <c r="FV12" s="214"/>
      <c r="FW12" s="214"/>
      <c r="FX12" s="214"/>
      <c r="FY12" s="214"/>
      <c r="FZ12" s="214"/>
      <c r="GA12" s="214"/>
      <c r="GB12" s="214"/>
      <c r="GC12" s="214"/>
      <c r="GD12" s="214"/>
      <c r="GE12" s="214"/>
      <c r="GF12" s="214"/>
      <c r="GG12" s="214"/>
      <c r="GH12" s="214"/>
      <c r="GI12" s="214"/>
      <c r="GJ12" s="214"/>
      <c r="GK12" s="214"/>
      <c r="GL12" s="214"/>
      <c r="GM12" s="214"/>
      <c r="GN12" s="214"/>
      <c r="GO12" s="214"/>
      <c r="GP12" s="214"/>
      <c r="GQ12" s="214"/>
      <c r="GR12" s="214"/>
      <c r="GS12" s="214"/>
      <c r="GT12" s="214"/>
      <c r="GU12" s="214"/>
      <c r="GV12" s="214"/>
      <c r="GW12" s="214"/>
      <c r="GX12" s="214"/>
      <c r="GY12" s="214"/>
      <c r="GZ12" s="214"/>
      <c r="HA12" s="214"/>
      <c r="HB12" s="214"/>
      <c r="HC12" s="214"/>
      <c r="HD12" s="214"/>
      <c r="HE12" s="214"/>
      <c r="HF12" s="214"/>
      <c r="HG12" s="214"/>
      <c r="HH12" s="214"/>
      <c r="HI12" s="214"/>
      <c r="HJ12" s="214"/>
      <c r="HK12" s="214"/>
      <c r="HL12" s="214"/>
      <c r="HM12" s="214"/>
      <c r="HN12" s="214"/>
      <c r="HO12" s="214"/>
      <c r="HP12" s="214"/>
      <c r="HQ12" s="214"/>
      <c r="HR12" s="214"/>
      <c r="HS12" s="214"/>
      <c r="HT12" s="214"/>
      <c r="HU12" s="214"/>
      <c r="HV12" s="214"/>
      <c r="HW12" s="214"/>
      <c r="HX12" s="214"/>
      <c r="HY12" s="214"/>
      <c r="HZ12" s="214"/>
      <c r="IA12" s="214"/>
      <c r="IB12" s="214"/>
      <c r="IC12" s="214"/>
      <c r="ID12" s="214"/>
      <c r="IE12" s="214"/>
      <c r="IF12" s="214"/>
      <c r="IG12" s="214"/>
      <c r="IH12" s="214"/>
      <c r="II12" s="214"/>
      <c r="IJ12" s="214"/>
      <c r="IK12" s="214"/>
      <c r="IL12" s="214"/>
      <c r="IM12" s="214"/>
      <c r="IN12" s="214"/>
      <c r="IO12" s="214"/>
      <c r="IP12" s="214"/>
      <c r="IQ12" s="214"/>
      <c r="IR12" s="214"/>
      <c r="IS12" s="214"/>
      <c r="IT12" s="214"/>
      <c r="IU12" s="214"/>
      <c r="IV12" s="214"/>
    </row>
    <row r="13" spans="1:256" s="149" customFormat="1" ht="20.25" customHeight="1">
      <c r="A13" s="210" t="s">
        <v>498</v>
      </c>
      <c r="B13" s="211" t="s">
        <v>513</v>
      </c>
      <c r="C13" s="212">
        <v>107.88</v>
      </c>
      <c r="D13" s="213">
        <v>94.74</v>
      </c>
      <c r="E13" s="214"/>
      <c r="F13" s="214"/>
      <c r="G13" s="214"/>
      <c r="H13" s="214"/>
      <c r="I13" s="214"/>
      <c r="J13" s="214"/>
      <c r="K13" s="214"/>
      <c r="L13" s="214"/>
      <c r="M13" s="214"/>
      <c r="N13" s="214"/>
      <c r="O13" s="214"/>
      <c r="P13" s="214"/>
      <c r="Q13" s="214"/>
      <c r="R13" s="214"/>
      <c r="S13" s="214"/>
      <c r="T13" s="214"/>
      <c r="U13" s="214"/>
      <c r="V13" s="214"/>
      <c r="W13" s="214"/>
      <c r="X13" s="214"/>
      <c r="Y13" s="214"/>
      <c r="Z13" s="214"/>
      <c r="AA13" s="214"/>
      <c r="AB13" s="214"/>
      <c r="AC13" s="214"/>
      <c r="AD13" s="214"/>
      <c r="AE13" s="214"/>
      <c r="AF13" s="214"/>
      <c r="AG13" s="214"/>
      <c r="AH13" s="214"/>
      <c r="AI13" s="214"/>
      <c r="AJ13" s="214"/>
      <c r="AK13" s="214"/>
      <c r="AL13" s="214"/>
      <c r="AM13" s="214"/>
      <c r="AN13" s="214"/>
      <c r="AO13" s="214"/>
      <c r="AP13" s="214"/>
      <c r="AQ13" s="214"/>
      <c r="AR13" s="214"/>
      <c r="AS13" s="214"/>
      <c r="AT13" s="214"/>
      <c r="AU13" s="214"/>
      <c r="AV13" s="214"/>
      <c r="AW13" s="214"/>
      <c r="AX13" s="214"/>
      <c r="AY13" s="214"/>
      <c r="AZ13" s="214"/>
      <c r="BA13" s="214"/>
      <c r="BB13" s="214"/>
      <c r="BC13" s="214"/>
      <c r="BD13" s="214"/>
      <c r="BE13" s="214"/>
      <c r="BF13" s="214"/>
      <c r="BG13" s="214"/>
      <c r="BH13" s="214"/>
      <c r="BI13" s="214"/>
      <c r="BJ13" s="214"/>
      <c r="BK13" s="214"/>
      <c r="BL13" s="214"/>
      <c r="BM13" s="214"/>
      <c r="BN13" s="214"/>
      <c r="BO13" s="214"/>
      <c r="BP13" s="214"/>
      <c r="BQ13" s="214"/>
      <c r="BR13" s="214"/>
      <c r="BS13" s="214"/>
      <c r="BT13" s="214"/>
      <c r="BU13" s="214"/>
      <c r="BV13" s="214"/>
      <c r="BW13" s="214"/>
      <c r="BX13" s="214"/>
      <c r="BY13" s="214"/>
      <c r="BZ13" s="214"/>
      <c r="CA13" s="214"/>
      <c r="CB13" s="214"/>
      <c r="CC13" s="214"/>
      <c r="CD13" s="214"/>
      <c r="CE13" s="214"/>
      <c r="CF13" s="214"/>
      <c r="CG13" s="214"/>
      <c r="CH13" s="214"/>
      <c r="CI13" s="214"/>
      <c r="CJ13" s="214"/>
      <c r="CK13" s="214"/>
      <c r="CL13" s="214"/>
      <c r="CM13" s="214"/>
      <c r="CN13" s="214"/>
      <c r="CO13" s="214"/>
      <c r="CP13" s="214"/>
      <c r="CQ13" s="214"/>
      <c r="CR13" s="214"/>
      <c r="CS13" s="214"/>
      <c r="CT13" s="214"/>
      <c r="CU13" s="214"/>
      <c r="CV13" s="214"/>
      <c r="CW13" s="214"/>
      <c r="CX13" s="214"/>
      <c r="CY13" s="214"/>
      <c r="CZ13" s="214"/>
      <c r="DA13" s="214"/>
      <c r="DB13" s="214"/>
      <c r="DC13" s="214"/>
      <c r="DD13" s="214"/>
      <c r="DE13" s="214"/>
      <c r="DF13" s="214"/>
      <c r="DG13" s="214"/>
      <c r="DH13" s="214"/>
      <c r="DI13" s="214"/>
      <c r="DJ13" s="214"/>
      <c r="DK13" s="214"/>
      <c r="DL13" s="214"/>
      <c r="DM13" s="214"/>
      <c r="DN13" s="214"/>
      <c r="DO13" s="214"/>
      <c r="DP13" s="214"/>
      <c r="DQ13" s="214"/>
      <c r="DR13" s="214"/>
      <c r="DS13" s="214"/>
      <c r="DT13" s="214"/>
      <c r="DU13" s="214"/>
      <c r="DV13" s="214"/>
      <c r="DW13" s="214"/>
      <c r="DX13" s="214"/>
      <c r="DY13" s="214"/>
      <c r="DZ13" s="214"/>
      <c r="EA13" s="214"/>
      <c r="EB13" s="214"/>
      <c r="EC13" s="214"/>
      <c r="ED13" s="214"/>
      <c r="EE13" s="214"/>
      <c r="EF13" s="214"/>
      <c r="EG13" s="214"/>
      <c r="EH13" s="214"/>
      <c r="EI13" s="214"/>
      <c r="EJ13" s="214"/>
      <c r="EK13" s="214"/>
      <c r="EL13" s="214"/>
      <c r="EM13" s="214"/>
      <c r="EN13" s="214"/>
      <c r="EO13" s="214"/>
      <c r="EP13" s="214"/>
      <c r="EQ13" s="214"/>
      <c r="ER13" s="214"/>
      <c r="ES13" s="214"/>
      <c r="ET13" s="214"/>
      <c r="EU13" s="214"/>
      <c r="EV13" s="214"/>
      <c r="EW13" s="214"/>
      <c r="EX13" s="214"/>
      <c r="EY13" s="214"/>
      <c r="EZ13" s="214"/>
      <c r="FA13" s="214"/>
      <c r="FB13" s="214"/>
      <c r="FC13" s="214"/>
      <c r="FD13" s="214"/>
      <c r="FE13" s="214"/>
      <c r="FF13" s="214"/>
      <c r="FG13" s="214"/>
      <c r="FH13" s="214"/>
      <c r="FI13" s="214"/>
      <c r="FJ13" s="214"/>
      <c r="FK13" s="214"/>
      <c r="FL13" s="214"/>
      <c r="FM13" s="214"/>
      <c r="FN13" s="214"/>
      <c r="FO13" s="214"/>
      <c r="FP13" s="214"/>
      <c r="FQ13" s="214"/>
      <c r="FR13" s="214"/>
      <c r="FS13" s="214"/>
      <c r="FT13" s="214"/>
      <c r="FU13" s="214"/>
      <c r="FV13" s="214"/>
      <c r="FW13" s="214"/>
      <c r="FX13" s="214"/>
      <c r="FY13" s="214"/>
      <c r="FZ13" s="214"/>
      <c r="GA13" s="214"/>
      <c r="GB13" s="214"/>
      <c r="GC13" s="214"/>
      <c r="GD13" s="214"/>
      <c r="GE13" s="214"/>
      <c r="GF13" s="214"/>
      <c r="GG13" s="214"/>
      <c r="GH13" s="214"/>
      <c r="GI13" s="214"/>
      <c r="GJ13" s="214"/>
      <c r="GK13" s="214"/>
      <c r="GL13" s="214"/>
      <c r="GM13" s="214"/>
      <c r="GN13" s="214"/>
      <c r="GO13" s="214"/>
      <c r="GP13" s="214"/>
      <c r="GQ13" s="214"/>
      <c r="GR13" s="214"/>
      <c r="GS13" s="214"/>
      <c r="GT13" s="214"/>
      <c r="GU13" s="214"/>
      <c r="GV13" s="214"/>
      <c r="GW13" s="214"/>
      <c r="GX13" s="214"/>
      <c r="GY13" s="214"/>
      <c r="GZ13" s="214"/>
      <c r="HA13" s="214"/>
      <c r="HB13" s="214"/>
      <c r="HC13" s="214"/>
      <c r="HD13" s="214"/>
      <c r="HE13" s="214"/>
      <c r="HF13" s="214"/>
      <c r="HG13" s="214"/>
      <c r="HH13" s="214"/>
      <c r="HI13" s="214"/>
      <c r="HJ13" s="214"/>
      <c r="HK13" s="214"/>
      <c r="HL13" s="214"/>
      <c r="HM13" s="214"/>
      <c r="HN13" s="214"/>
      <c r="HO13" s="214"/>
      <c r="HP13" s="214"/>
      <c r="HQ13" s="214"/>
      <c r="HR13" s="214"/>
      <c r="HS13" s="214"/>
      <c r="HT13" s="214"/>
      <c r="HU13" s="214"/>
      <c r="HV13" s="214"/>
      <c r="HW13" s="214"/>
      <c r="HX13" s="214"/>
      <c r="HY13" s="214"/>
      <c r="HZ13" s="214"/>
      <c r="IA13" s="214"/>
      <c r="IB13" s="214"/>
      <c r="IC13" s="214"/>
      <c r="ID13" s="214"/>
      <c r="IE13" s="214"/>
      <c r="IF13" s="214"/>
      <c r="IG13" s="214"/>
      <c r="IH13" s="214"/>
      <c r="II13" s="214"/>
      <c r="IJ13" s="214"/>
      <c r="IK13" s="214"/>
      <c r="IL13" s="214"/>
      <c r="IM13" s="214"/>
      <c r="IN13" s="214"/>
      <c r="IO13" s="214"/>
      <c r="IP13" s="214"/>
      <c r="IQ13" s="214"/>
      <c r="IR13" s="214"/>
      <c r="IS13" s="214"/>
      <c r="IT13" s="214"/>
      <c r="IU13" s="214"/>
      <c r="IV13" s="214"/>
    </row>
    <row r="14" spans="1:256" s="149" customFormat="1" ht="20.25" customHeight="1">
      <c r="A14" s="210" t="s">
        <v>499</v>
      </c>
      <c r="B14" s="211" t="s">
        <v>514</v>
      </c>
      <c r="C14" s="212">
        <v>103.49</v>
      </c>
      <c r="D14" s="213">
        <v>99.84</v>
      </c>
      <c r="E14" s="214"/>
      <c r="F14" s="214"/>
      <c r="G14" s="214"/>
      <c r="H14" s="214"/>
      <c r="I14" s="214"/>
      <c r="J14" s="214"/>
      <c r="K14" s="214"/>
      <c r="L14" s="214"/>
      <c r="M14" s="214"/>
      <c r="N14" s="214"/>
      <c r="O14" s="214"/>
      <c r="P14" s="214"/>
      <c r="Q14" s="214"/>
      <c r="R14" s="214"/>
      <c r="S14" s="214"/>
      <c r="T14" s="214"/>
      <c r="U14" s="214"/>
      <c r="V14" s="214"/>
      <c r="W14" s="214"/>
      <c r="X14" s="214"/>
      <c r="Y14" s="214"/>
      <c r="Z14" s="214"/>
      <c r="AA14" s="214"/>
      <c r="AB14" s="214"/>
      <c r="AC14" s="214"/>
      <c r="AD14" s="214"/>
      <c r="AE14" s="214"/>
      <c r="AF14" s="214"/>
      <c r="AG14" s="214"/>
      <c r="AH14" s="214"/>
      <c r="AI14" s="214"/>
      <c r="AJ14" s="214"/>
      <c r="AK14" s="214"/>
      <c r="AL14" s="214"/>
      <c r="AM14" s="214"/>
      <c r="AN14" s="214"/>
      <c r="AO14" s="214"/>
      <c r="AP14" s="214"/>
      <c r="AQ14" s="214"/>
      <c r="AR14" s="214"/>
      <c r="AS14" s="214"/>
      <c r="AT14" s="214"/>
      <c r="AU14" s="214"/>
      <c r="AV14" s="214"/>
      <c r="AW14" s="214"/>
      <c r="AX14" s="214"/>
      <c r="AY14" s="214"/>
      <c r="AZ14" s="214"/>
      <c r="BA14" s="214"/>
      <c r="BB14" s="214"/>
      <c r="BC14" s="214"/>
      <c r="BD14" s="214"/>
      <c r="BE14" s="214"/>
      <c r="BF14" s="214"/>
      <c r="BG14" s="214"/>
      <c r="BH14" s="214"/>
      <c r="BI14" s="214"/>
      <c r="BJ14" s="214"/>
      <c r="BK14" s="214"/>
      <c r="BL14" s="214"/>
      <c r="BM14" s="214"/>
      <c r="BN14" s="214"/>
      <c r="BO14" s="214"/>
      <c r="BP14" s="214"/>
      <c r="BQ14" s="214"/>
      <c r="BR14" s="214"/>
      <c r="BS14" s="214"/>
      <c r="BT14" s="214"/>
      <c r="BU14" s="214"/>
      <c r="BV14" s="214"/>
      <c r="BW14" s="214"/>
      <c r="BX14" s="214"/>
      <c r="BY14" s="214"/>
      <c r="BZ14" s="214"/>
      <c r="CA14" s="214"/>
      <c r="CB14" s="214"/>
      <c r="CC14" s="214"/>
      <c r="CD14" s="214"/>
      <c r="CE14" s="214"/>
      <c r="CF14" s="214"/>
      <c r="CG14" s="214"/>
      <c r="CH14" s="214"/>
      <c r="CI14" s="214"/>
      <c r="CJ14" s="214"/>
      <c r="CK14" s="214"/>
      <c r="CL14" s="214"/>
      <c r="CM14" s="214"/>
      <c r="CN14" s="214"/>
      <c r="CO14" s="214"/>
      <c r="CP14" s="214"/>
      <c r="CQ14" s="214"/>
      <c r="CR14" s="214"/>
      <c r="CS14" s="214"/>
      <c r="CT14" s="214"/>
      <c r="CU14" s="214"/>
      <c r="CV14" s="214"/>
      <c r="CW14" s="214"/>
      <c r="CX14" s="214"/>
      <c r="CY14" s="214"/>
      <c r="CZ14" s="214"/>
      <c r="DA14" s="214"/>
      <c r="DB14" s="214"/>
      <c r="DC14" s="214"/>
      <c r="DD14" s="214"/>
      <c r="DE14" s="214"/>
      <c r="DF14" s="214"/>
      <c r="DG14" s="214"/>
      <c r="DH14" s="214"/>
      <c r="DI14" s="214"/>
      <c r="DJ14" s="214"/>
      <c r="DK14" s="214"/>
      <c r="DL14" s="214"/>
      <c r="DM14" s="214"/>
      <c r="DN14" s="214"/>
      <c r="DO14" s="214"/>
      <c r="DP14" s="214"/>
      <c r="DQ14" s="214"/>
      <c r="DR14" s="214"/>
      <c r="DS14" s="214"/>
      <c r="DT14" s="214"/>
      <c r="DU14" s="214"/>
      <c r="DV14" s="214"/>
      <c r="DW14" s="214"/>
      <c r="DX14" s="214"/>
      <c r="DY14" s="214"/>
      <c r="DZ14" s="214"/>
      <c r="EA14" s="214"/>
      <c r="EB14" s="214"/>
      <c r="EC14" s="214"/>
      <c r="ED14" s="214"/>
      <c r="EE14" s="214"/>
      <c r="EF14" s="214"/>
      <c r="EG14" s="214"/>
      <c r="EH14" s="214"/>
      <c r="EI14" s="214"/>
      <c r="EJ14" s="214"/>
      <c r="EK14" s="214"/>
      <c r="EL14" s="214"/>
      <c r="EM14" s="214"/>
      <c r="EN14" s="214"/>
      <c r="EO14" s="214"/>
      <c r="EP14" s="214"/>
      <c r="EQ14" s="214"/>
      <c r="ER14" s="214"/>
      <c r="ES14" s="214"/>
      <c r="ET14" s="214"/>
      <c r="EU14" s="214"/>
      <c r="EV14" s="214"/>
      <c r="EW14" s="214"/>
      <c r="EX14" s="214"/>
      <c r="EY14" s="214"/>
      <c r="EZ14" s="214"/>
      <c r="FA14" s="214"/>
      <c r="FB14" s="214"/>
      <c r="FC14" s="214"/>
      <c r="FD14" s="214"/>
      <c r="FE14" s="214"/>
      <c r="FF14" s="214"/>
      <c r="FG14" s="214"/>
      <c r="FH14" s="214"/>
      <c r="FI14" s="214"/>
      <c r="FJ14" s="214"/>
      <c r="FK14" s="214"/>
      <c r="FL14" s="214"/>
      <c r="FM14" s="214"/>
      <c r="FN14" s="214"/>
      <c r="FO14" s="214"/>
      <c r="FP14" s="214"/>
      <c r="FQ14" s="214"/>
      <c r="FR14" s="214"/>
      <c r="FS14" s="214"/>
      <c r="FT14" s="214"/>
      <c r="FU14" s="214"/>
      <c r="FV14" s="214"/>
      <c r="FW14" s="214"/>
      <c r="FX14" s="214"/>
      <c r="FY14" s="214"/>
      <c r="FZ14" s="214"/>
      <c r="GA14" s="214"/>
      <c r="GB14" s="214"/>
      <c r="GC14" s="214"/>
      <c r="GD14" s="214"/>
      <c r="GE14" s="214"/>
      <c r="GF14" s="214"/>
      <c r="GG14" s="214"/>
      <c r="GH14" s="214"/>
      <c r="GI14" s="214"/>
      <c r="GJ14" s="214"/>
      <c r="GK14" s="214"/>
      <c r="GL14" s="214"/>
      <c r="GM14" s="214"/>
      <c r="GN14" s="214"/>
      <c r="GO14" s="214"/>
      <c r="GP14" s="214"/>
      <c r="GQ14" s="214"/>
      <c r="GR14" s="214"/>
      <c r="GS14" s="214"/>
      <c r="GT14" s="214"/>
      <c r="GU14" s="214"/>
      <c r="GV14" s="214"/>
      <c r="GW14" s="214"/>
      <c r="GX14" s="214"/>
      <c r="GY14" s="214"/>
      <c r="GZ14" s="214"/>
      <c r="HA14" s="214"/>
      <c r="HB14" s="214"/>
      <c r="HC14" s="214"/>
      <c r="HD14" s="214"/>
      <c r="HE14" s="214"/>
      <c r="HF14" s="214"/>
      <c r="HG14" s="214"/>
      <c r="HH14" s="214"/>
      <c r="HI14" s="214"/>
      <c r="HJ14" s="214"/>
      <c r="HK14" s="214"/>
      <c r="HL14" s="214"/>
      <c r="HM14" s="214"/>
      <c r="HN14" s="214"/>
      <c r="HO14" s="214"/>
      <c r="HP14" s="214"/>
      <c r="HQ14" s="214"/>
      <c r="HR14" s="214"/>
      <c r="HS14" s="214"/>
      <c r="HT14" s="214"/>
      <c r="HU14" s="214"/>
      <c r="HV14" s="214"/>
      <c r="HW14" s="214"/>
      <c r="HX14" s="214"/>
      <c r="HY14" s="214"/>
      <c r="HZ14" s="214"/>
      <c r="IA14" s="214"/>
      <c r="IB14" s="214"/>
      <c r="IC14" s="214"/>
      <c r="ID14" s="214"/>
      <c r="IE14" s="214"/>
      <c r="IF14" s="214"/>
      <c r="IG14" s="214"/>
      <c r="IH14" s="214"/>
      <c r="II14" s="214"/>
      <c r="IJ14" s="214"/>
      <c r="IK14" s="214"/>
      <c r="IL14" s="214"/>
      <c r="IM14" s="214"/>
      <c r="IN14" s="214"/>
      <c r="IO14" s="214"/>
      <c r="IP14" s="214"/>
      <c r="IQ14" s="214"/>
      <c r="IR14" s="214"/>
      <c r="IS14" s="214"/>
      <c r="IT14" s="214"/>
      <c r="IU14" s="214"/>
      <c r="IV14" s="214"/>
    </row>
    <row r="15" spans="1:256" s="149" customFormat="1" ht="34.5" customHeight="1">
      <c r="A15" s="210" t="s">
        <v>592</v>
      </c>
      <c r="B15" s="211" t="s">
        <v>581</v>
      </c>
      <c r="C15" s="212">
        <v>104.38</v>
      </c>
      <c r="D15" s="213">
        <v>101.62</v>
      </c>
      <c r="E15" s="214"/>
      <c r="F15" s="214"/>
      <c r="G15" s="214"/>
      <c r="H15" s="214"/>
      <c r="I15" s="214"/>
      <c r="J15" s="214"/>
      <c r="K15" s="214"/>
      <c r="L15" s="214"/>
      <c r="M15" s="214"/>
      <c r="N15" s="214"/>
      <c r="O15" s="214"/>
      <c r="P15" s="214"/>
      <c r="Q15" s="214"/>
      <c r="R15" s="214"/>
      <c r="S15" s="214"/>
      <c r="T15" s="214"/>
      <c r="U15" s="214"/>
      <c r="V15" s="214"/>
      <c r="W15" s="214"/>
      <c r="X15" s="214"/>
      <c r="Y15" s="214"/>
      <c r="Z15" s="214"/>
      <c r="AA15" s="214"/>
      <c r="AB15" s="214"/>
      <c r="AC15" s="214"/>
      <c r="AD15" s="214"/>
      <c r="AE15" s="214"/>
      <c r="AF15" s="214"/>
      <c r="AG15" s="214"/>
      <c r="AH15" s="214"/>
      <c r="AI15" s="214"/>
      <c r="AJ15" s="214"/>
      <c r="AK15" s="214"/>
      <c r="AL15" s="214"/>
      <c r="AM15" s="214"/>
      <c r="AN15" s="214"/>
      <c r="AO15" s="214"/>
      <c r="AP15" s="214"/>
      <c r="AQ15" s="214"/>
      <c r="AR15" s="214"/>
      <c r="AS15" s="214"/>
      <c r="AT15" s="214"/>
      <c r="AU15" s="214"/>
      <c r="AV15" s="214"/>
      <c r="AW15" s="214"/>
      <c r="AX15" s="214"/>
      <c r="AY15" s="214"/>
      <c r="AZ15" s="214"/>
      <c r="BA15" s="214"/>
      <c r="BB15" s="214"/>
      <c r="BC15" s="214"/>
      <c r="BD15" s="214"/>
      <c r="BE15" s="214"/>
      <c r="BF15" s="214"/>
      <c r="BG15" s="214"/>
      <c r="BH15" s="214"/>
      <c r="BI15" s="214"/>
      <c r="BJ15" s="214"/>
      <c r="BK15" s="214"/>
      <c r="BL15" s="214"/>
      <c r="BM15" s="214"/>
      <c r="BN15" s="214"/>
      <c r="BO15" s="214"/>
      <c r="BP15" s="214"/>
      <c r="BQ15" s="214"/>
      <c r="BR15" s="214"/>
      <c r="BS15" s="214"/>
      <c r="BT15" s="214"/>
      <c r="BU15" s="214"/>
      <c r="BV15" s="214"/>
      <c r="BW15" s="214"/>
      <c r="BX15" s="214"/>
      <c r="BY15" s="214"/>
      <c r="BZ15" s="214"/>
      <c r="CA15" s="214"/>
      <c r="CB15" s="214"/>
      <c r="CC15" s="214"/>
      <c r="CD15" s="214"/>
      <c r="CE15" s="214"/>
      <c r="CF15" s="214"/>
      <c r="CG15" s="214"/>
      <c r="CH15" s="214"/>
      <c r="CI15" s="214"/>
      <c r="CJ15" s="214"/>
      <c r="CK15" s="214"/>
      <c r="CL15" s="214"/>
      <c r="CM15" s="214"/>
      <c r="CN15" s="214"/>
      <c r="CO15" s="214"/>
      <c r="CP15" s="214"/>
      <c r="CQ15" s="214"/>
      <c r="CR15" s="214"/>
      <c r="CS15" s="214"/>
      <c r="CT15" s="214"/>
      <c r="CU15" s="214"/>
      <c r="CV15" s="214"/>
      <c r="CW15" s="214"/>
      <c r="CX15" s="214"/>
      <c r="CY15" s="214"/>
      <c r="CZ15" s="214"/>
      <c r="DA15" s="214"/>
      <c r="DB15" s="214"/>
      <c r="DC15" s="214"/>
      <c r="DD15" s="214"/>
      <c r="DE15" s="214"/>
      <c r="DF15" s="214"/>
      <c r="DG15" s="214"/>
      <c r="DH15" s="214"/>
      <c r="DI15" s="214"/>
      <c r="DJ15" s="214"/>
      <c r="DK15" s="214"/>
      <c r="DL15" s="214"/>
      <c r="DM15" s="214"/>
      <c r="DN15" s="214"/>
      <c r="DO15" s="214"/>
      <c r="DP15" s="214"/>
      <c r="DQ15" s="214"/>
      <c r="DR15" s="214"/>
      <c r="DS15" s="214"/>
      <c r="DT15" s="214"/>
      <c r="DU15" s="214"/>
      <c r="DV15" s="214"/>
      <c r="DW15" s="214"/>
      <c r="DX15" s="214"/>
      <c r="DY15" s="214"/>
      <c r="DZ15" s="214"/>
      <c r="EA15" s="214"/>
      <c r="EB15" s="214"/>
      <c r="EC15" s="214"/>
      <c r="ED15" s="214"/>
      <c r="EE15" s="214"/>
      <c r="EF15" s="214"/>
      <c r="EG15" s="214"/>
      <c r="EH15" s="214"/>
      <c r="EI15" s="214"/>
      <c r="EJ15" s="214"/>
      <c r="EK15" s="214"/>
      <c r="EL15" s="214"/>
      <c r="EM15" s="214"/>
      <c r="EN15" s="214"/>
      <c r="EO15" s="214"/>
      <c r="EP15" s="214"/>
      <c r="EQ15" s="214"/>
      <c r="ER15" s="214"/>
      <c r="ES15" s="214"/>
      <c r="ET15" s="214"/>
      <c r="EU15" s="214"/>
      <c r="EV15" s="214"/>
      <c r="EW15" s="214"/>
      <c r="EX15" s="214"/>
      <c r="EY15" s="214"/>
      <c r="EZ15" s="214"/>
      <c r="FA15" s="214"/>
      <c r="FB15" s="214"/>
      <c r="FC15" s="214"/>
      <c r="FD15" s="214"/>
      <c r="FE15" s="214"/>
      <c r="FF15" s="214"/>
      <c r="FG15" s="214"/>
      <c r="FH15" s="214"/>
      <c r="FI15" s="214"/>
      <c r="FJ15" s="214"/>
      <c r="FK15" s="214"/>
      <c r="FL15" s="214"/>
      <c r="FM15" s="214"/>
      <c r="FN15" s="214"/>
      <c r="FO15" s="214"/>
      <c r="FP15" s="214"/>
      <c r="FQ15" s="214"/>
      <c r="FR15" s="214"/>
      <c r="FS15" s="214"/>
      <c r="FT15" s="214"/>
      <c r="FU15" s="214"/>
      <c r="FV15" s="214"/>
      <c r="FW15" s="214"/>
      <c r="FX15" s="214"/>
      <c r="FY15" s="214"/>
      <c r="FZ15" s="214"/>
      <c r="GA15" s="214"/>
      <c r="GB15" s="214"/>
      <c r="GC15" s="214"/>
      <c r="GD15" s="214"/>
      <c r="GE15" s="214"/>
      <c r="GF15" s="214"/>
      <c r="GG15" s="214"/>
      <c r="GH15" s="214"/>
      <c r="GI15" s="214"/>
      <c r="GJ15" s="214"/>
      <c r="GK15" s="214"/>
      <c r="GL15" s="214"/>
      <c r="GM15" s="214"/>
      <c r="GN15" s="214"/>
      <c r="GO15" s="214"/>
      <c r="GP15" s="214"/>
      <c r="GQ15" s="214"/>
      <c r="GR15" s="214"/>
      <c r="GS15" s="214"/>
      <c r="GT15" s="214"/>
      <c r="GU15" s="214"/>
      <c r="GV15" s="214"/>
      <c r="GW15" s="214"/>
      <c r="GX15" s="214"/>
      <c r="GY15" s="214"/>
      <c r="GZ15" s="214"/>
      <c r="HA15" s="214"/>
      <c r="HB15" s="214"/>
      <c r="HC15" s="214"/>
      <c r="HD15" s="214"/>
      <c r="HE15" s="214"/>
      <c r="HF15" s="214"/>
      <c r="HG15" s="214"/>
      <c r="HH15" s="214"/>
      <c r="HI15" s="214"/>
      <c r="HJ15" s="214"/>
      <c r="HK15" s="214"/>
      <c r="HL15" s="214"/>
      <c r="HM15" s="214"/>
      <c r="HN15" s="214"/>
      <c r="HO15" s="214"/>
      <c r="HP15" s="214"/>
      <c r="HQ15" s="214"/>
      <c r="HR15" s="214"/>
      <c r="HS15" s="214"/>
      <c r="HT15" s="214"/>
      <c r="HU15" s="214"/>
      <c r="HV15" s="214"/>
      <c r="HW15" s="214"/>
      <c r="HX15" s="214"/>
      <c r="HY15" s="214"/>
      <c r="HZ15" s="214"/>
      <c r="IA15" s="214"/>
      <c r="IB15" s="214"/>
      <c r="IC15" s="214"/>
      <c r="ID15" s="214"/>
      <c r="IE15" s="214"/>
      <c r="IF15" s="214"/>
      <c r="IG15" s="214"/>
      <c r="IH15" s="214"/>
      <c r="II15" s="214"/>
      <c r="IJ15" s="214"/>
      <c r="IK15" s="214"/>
      <c r="IL15" s="214"/>
      <c r="IM15" s="214"/>
      <c r="IN15" s="214"/>
      <c r="IO15" s="214"/>
      <c r="IP15" s="214"/>
      <c r="IQ15" s="214"/>
      <c r="IR15" s="214"/>
      <c r="IS15" s="214"/>
      <c r="IT15" s="214"/>
      <c r="IU15" s="214"/>
      <c r="IV15" s="214"/>
    </row>
    <row r="16" spans="1:256" s="149" customFormat="1" ht="20.25" customHeight="1">
      <c r="A16" s="210" t="s">
        <v>500</v>
      </c>
      <c r="B16" s="211" t="s">
        <v>515</v>
      </c>
      <c r="C16" s="212">
        <v>90.2</v>
      </c>
      <c r="D16" s="213">
        <v>93.71</v>
      </c>
      <c r="E16" s="214"/>
      <c r="F16" s="214"/>
      <c r="G16" s="214"/>
      <c r="H16" s="214"/>
      <c r="I16" s="214"/>
      <c r="J16" s="214"/>
      <c r="K16" s="214"/>
      <c r="L16" s="214"/>
      <c r="M16" s="214"/>
      <c r="N16" s="214"/>
      <c r="O16" s="214"/>
      <c r="P16" s="214"/>
      <c r="Q16" s="214"/>
      <c r="R16" s="214"/>
      <c r="S16" s="214"/>
      <c r="T16" s="214"/>
      <c r="U16" s="214"/>
      <c r="V16" s="214"/>
      <c r="W16" s="214"/>
      <c r="X16" s="214"/>
      <c r="Y16" s="214"/>
      <c r="Z16" s="214"/>
      <c r="AA16" s="214"/>
      <c r="AB16" s="214"/>
      <c r="AC16" s="214"/>
      <c r="AD16" s="214"/>
      <c r="AE16" s="214"/>
      <c r="AF16" s="214"/>
      <c r="AG16" s="214"/>
      <c r="AH16" s="214"/>
      <c r="AI16" s="214"/>
      <c r="AJ16" s="214"/>
      <c r="AK16" s="214"/>
      <c r="AL16" s="214"/>
      <c r="AM16" s="214"/>
      <c r="AN16" s="214"/>
      <c r="AO16" s="214"/>
      <c r="AP16" s="214"/>
      <c r="AQ16" s="214"/>
      <c r="AR16" s="214"/>
      <c r="AS16" s="214"/>
      <c r="AT16" s="214"/>
      <c r="AU16" s="214"/>
      <c r="AV16" s="214"/>
      <c r="AW16" s="214"/>
      <c r="AX16" s="214"/>
      <c r="AY16" s="214"/>
      <c r="AZ16" s="214"/>
      <c r="BA16" s="214"/>
      <c r="BB16" s="214"/>
      <c r="BC16" s="214"/>
      <c r="BD16" s="214"/>
      <c r="BE16" s="214"/>
      <c r="BF16" s="214"/>
      <c r="BG16" s="214"/>
      <c r="BH16" s="214"/>
      <c r="BI16" s="214"/>
      <c r="BJ16" s="214"/>
      <c r="BK16" s="214"/>
      <c r="BL16" s="214"/>
      <c r="BM16" s="214"/>
      <c r="BN16" s="214"/>
      <c r="BO16" s="214"/>
      <c r="BP16" s="214"/>
      <c r="BQ16" s="214"/>
      <c r="BR16" s="214"/>
      <c r="BS16" s="214"/>
      <c r="BT16" s="214"/>
      <c r="BU16" s="214"/>
      <c r="BV16" s="214"/>
      <c r="BW16" s="214"/>
      <c r="BX16" s="214"/>
      <c r="BY16" s="214"/>
      <c r="BZ16" s="214"/>
      <c r="CA16" s="214"/>
      <c r="CB16" s="214"/>
      <c r="CC16" s="214"/>
      <c r="CD16" s="214"/>
      <c r="CE16" s="214"/>
      <c r="CF16" s="214"/>
      <c r="CG16" s="214"/>
      <c r="CH16" s="214"/>
      <c r="CI16" s="214"/>
      <c r="CJ16" s="214"/>
      <c r="CK16" s="214"/>
      <c r="CL16" s="214"/>
      <c r="CM16" s="214"/>
      <c r="CN16" s="214"/>
      <c r="CO16" s="214"/>
      <c r="CP16" s="214"/>
      <c r="CQ16" s="214"/>
      <c r="CR16" s="214"/>
      <c r="CS16" s="214"/>
      <c r="CT16" s="214"/>
      <c r="CU16" s="214"/>
      <c r="CV16" s="214"/>
      <c r="CW16" s="214"/>
      <c r="CX16" s="214"/>
      <c r="CY16" s="214"/>
      <c r="CZ16" s="214"/>
      <c r="DA16" s="214"/>
      <c r="DB16" s="214"/>
      <c r="DC16" s="214"/>
      <c r="DD16" s="214"/>
      <c r="DE16" s="214"/>
      <c r="DF16" s="214"/>
      <c r="DG16" s="214"/>
      <c r="DH16" s="214"/>
      <c r="DI16" s="214"/>
      <c r="DJ16" s="214"/>
      <c r="DK16" s="214"/>
      <c r="DL16" s="214"/>
      <c r="DM16" s="214"/>
      <c r="DN16" s="214"/>
      <c r="DO16" s="214"/>
      <c r="DP16" s="214"/>
      <c r="DQ16" s="214"/>
      <c r="DR16" s="214"/>
      <c r="DS16" s="214"/>
      <c r="DT16" s="214"/>
      <c r="DU16" s="214"/>
      <c r="DV16" s="214"/>
      <c r="DW16" s="214"/>
      <c r="DX16" s="214"/>
      <c r="DY16" s="214"/>
      <c r="DZ16" s="214"/>
      <c r="EA16" s="214"/>
      <c r="EB16" s="214"/>
      <c r="EC16" s="214"/>
      <c r="ED16" s="214"/>
      <c r="EE16" s="214"/>
      <c r="EF16" s="214"/>
      <c r="EG16" s="214"/>
      <c r="EH16" s="214"/>
      <c r="EI16" s="214"/>
      <c r="EJ16" s="214"/>
      <c r="EK16" s="214"/>
      <c r="EL16" s="214"/>
      <c r="EM16" s="214"/>
      <c r="EN16" s="214"/>
      <c r="EO16" s="214"/>
      <c r="EP16" s="214"/>
      <c r="EQ16" s="214"/>
      <c r="ER16" s="214"/>
      <c r="ES16" s="214"/>
      <c r="ET16" s="214"/>
      <c r="EU16" s="214"/>
      <c r="EV16" s="214"/>
      <c r="EW16" s="214"/>
      <c r="EX16" s="214"/>
      <c r="EY16" s="214"/>
      <c r="EZ16" s="214"/>
      <c r="FA16" s="214"/>
      <c r="FB16" s="214"/>
      <c r="FC16" s="214"/>
      <c r="FD16" s="214"/>
      <c r="FE16" s="214"/>
      <c r="FF16" s="214"/>
      <c r="FG16" s="214"/>
      <c r="FH16" s="214"/>
      <c r="FI16" s="214"/>
      <c r="FJ16" s="214"/>
      <c r="FK16" s="214"/>
      <c r="FL16" s="214"/>
      <c r="FM16" s="214"/>
      <c r="FN16" s="214"/>
      <c r="FO16" s="214"/>
      <c r="FP16" s="214"/>
      <c r="FQ16" s="214"/>
      <c r="FR16" s="214"/>
      <c r="FS16" s="214"/>
      <c r="FT16" s="214"/>
      <c r="FU16" s="214"/>
      <c r="FV16" s="214"/>
      <c r="FW16" s="214"/>
      <c r="FX16" s="214"/>
      <c r="FY16" s="214"/>
      <c r="FZ16" s="214"/>
      <c r="GA16" s="214"/>
      <c r="GB16" s="214"/>
      <c r="GC16" s="214"/>
      <c r="GD16" s="214"/>
      <c r="GE16" s="214"/>
      <c r="GF16" s="214"/>
      <c r="GG16" s="214"/>
      <c r="GH16" s="214"/>
      <c r="GI16" s="214"/>
      <c r="GJ16" s="214"/>
      <c r="GK16" s="214"/>
      <c r="GL16" s="214"/>
      <c r="GM16" s="214"/>
      <c r="GN16" s="214"/>
      <c r="GO16" s="214"/>
      <c r="GP16" s="214"/>
      <c r="GQ16" s="214"/>
      <c r="GR16" s="214"/>
      <c r="GS16" s="214"/>
      <c r="GT16" s="214"/>
      <c r="GU16" s="214"/>
      <c r="GV16" s="214"/>
      <c r="GW16" s="214"/>
      <c r="GX16" s="214"/>
      <c r="GY16" s="214"/>
      <c r="GZ16" s="214"/>
      <c r="HA16" s="214"/>
      <c r="HB16" s="214"/>
      <c r="HC16" s="214"/>
      <c r="HD16" s="214"/>
      <c r="HE16" s="214"/>
      <c r="HF16" s="214"/>
      <c r="HG16" s="214"/>
      <c r="HH16" s="214"/>
      <c r="HI16" s="214"/>
      <c r="HJ16" s="214"/>
      <c r="HK16" s="214"/>
      <c r="HL16" s="214"/>
      <c r="HM16" s="214"/>
      <c r="HN16" s="214"/>
      <c r="HO16" s="214"/>
      <c r="HP16" s="214"/>
      <c r="HQ16" s="214"/>
      <c r="HR16" s="214"/>
      <c r="HS16" s="214"/>
      <c r="HT16" s="214"/>
      <c r="HU16" s="214"/>
      <c r="HV16" s="214"/>
      <c r="HW16" s="214"/>
      <c r="HX16" s="214"/>
      <c r="HY16" s="214"/>
      <c r="HZ16" s="214"/>
      <c r="IA16" s="214"/>
      <c r="IB16" s="214"/>
      <c r="IC16" s="214"/>
      <c r="ID16" s="214"/>
      <c r="IE16" s="214"/>
      <c r="IF16" s="214"/>
      <c r="IG16" s="214"/>
      <c r="IH16" s="214"/>
      <c r="II16" s="214"/>
      <c r="IJ16" s="214"/>
      <c r="IK16" s="214"/>
      <c r="IL16" s="214"/>
      <c r="IM16" s="214"/>
      <c r="IN16" s="214"/>
      <c r="IO16" s="214"/>
      <c r="IP16" s="214"/>
      <c r="IQ16" s="214"/>
      <c r="IR16" s="214"/>
      <c r="IS16" s="214"/>
      <c r="IT16" s="214"/>
      <c r="IU16" s="214"/>
      <c r="IV16" s="214"/>
    </row>
    <row r="17" spans="1:256" s="149" customFormat="1" ht="20.25" customHeight="1">
      <c r="A17" s="210" t="s">
        <v>593</v>
      </c>
      <c r="B17" s="211" t="s">
        <v>582</v>
      </c>
      <c r="C17" s="212">
        <v>101.94</v>
      </c>
      <c r="D17" s="213">
        <v>55.28</v>
      </c>
      <c r="E17" s="214"/>
      <c r="F17" s="214"/>
      <c r="G17" s="214"/>
      <c r="H17" s="214"/>
      <c r="I17" s="214"/>
      <c r="J17" s="214"/>
      <c r="K17" s="214"/>
      <c r="L17" s="214"/>
      <c r="M17" s="214"/>
      <c r="N17" s="214"/>
      <c r="O17" s="214"/>
      <c r="P17" s="214"/>
      <c r="Q17" s="214"/>
      <c r="R17" s="214"/>
      <c r="S17" s="214"/>
      <c r="T17" s="214"/>
      <c r="U17" s="214"/>
      <c r="V17" s="214"/>
      <c r="W17" s="214"/>
      <c r="X17" s="214"/>
      <c r="Y17" s="214"/>
      <c r="Z17" s="214"/>
      <c r="AA17" s="214"/>
      <c r="AB17" s="214"/>
      <c r="AC17" s="214"/>
      <c r="AD17" s="214"/>
      <c r="AE17" s="214"/>
      <c r="AF17" s="214"/>
      <c r="AG17" s="214"/>
      <c r="AH17" s="214"/>
      <c r="AI17" s="214"/>
      <c r="AJ17" s="214"/>
      <c r="AK17" s="214"/>
      <c r="AL17" s="214"/>
      <c r="AM17" s="214"/>
      <c r="AN17" s="214"/>
      <c r="AO17" s="214"/>
      <c r="AP17" s="214"/>
      <c r="AQ17" s="214"/>
      <c r="AR17" s="214"/>
      <c r="AS17" s="214"/>
      <c r="AT17" s="214"/>
      <c r="AU17" s="214"/>
      <c r="AV17" s="214"/>
      <c r="AW17" s="214"/>
      <c r="AX17" s="214"/>
      <c r="AY17" s="214"/>
      <c r="AZ17" s="214"/>
      <c r="BA17" s="214"/>
      <c r="BB17" s="214"/>
      <c r="BC17" s="214"/>
      <c r="BD17" s="214"/>
      <c r="BE17" s="214"/>
      <c r="BF17" s="214"/>
      <c r="BG17" s="214"/>
      <c r="BH17" s="214"/>
      <c r="BI17" s="214"/>
      <c r="BJ17" s="214"/>
      <c r="BK17" s="214"/>
      <c r="BL17" s="214"/>
      <c r="BM17" s="214"/>
      <c r="BN17" s="214"/>
      <c r="BO17" s="214"/>
      <c r="BP17" s="214"/>
      <c r="BQ17" s="214"/>
      <c r="BR17" s="214"/>
      <c r="BS17" s="214"/>
      <c r="BT17" s="214"/>
      <c r="BU17" s="214"/>
      <c r="BV17" s="214"/>
      <c r="BW17" s="214"/>
      <c r="BX17" s="214"/>
      <c r="BY17" s="214"/>
      <c r="BZ17" s="214"/>
      <c r="CA17" s="214"/>
      <c r="CB17" s="214"/>
      <c r="CC17" s="214"/>
      <c r="CD17" s="214"/>
      <c r="CE17" s="214"/>
      <c r="CF17" s="214"/>
      <c r="CG17" s="214"/>
      <c r="CH17" s="214"/>
      <c r="CI17" s="214"/>
      <c r="CJ17" s="214"/>
      <c r="CK17" s="214"/>
      <c r="CL17" s="214"/>
      <c r="CM17" s="214"/>
      <c r="CN17" s="214"/>
      <c r="CO17" s="214"/>
      <c r="CP17" s="214"/>
      <c r="CQ17" s="214"/>
      <c r="CR17" s="214"/>
      <c r="CS17" s="214"/>
      <c r="CT17" s="214"/>
      <c r="CU17" s="214"/>
      <c r="CV17" s="214"/>
      <c r="CW17" s="214"/>
      <c r="CX17" s="214"/>
      <c r="CY17" s="214"/>
      <c r="CZ17" s="214"/>
      <c r="DA17" s="214"/>
      <c r="DB17" s="214"/>
      <c r="DC17" s="214"/>
      <c r="DD17" s="214"/>
      <c r="DE17" s="214"/>
      <c r="DF17" s="214"/>
      <c r="DG17" s="214"/>
      <c r="DH17" s="214"/>
      <c r="DI17" s="214"/>
      <c r="DJ17" s="214"/>
      <c r="DK17" s="214"/>
      <c r="DL17" s="214"/>
      <c r="DM17" s="214"/>
      <c r="DN17" s="214"/>
      <c r="DO17" s="214"/>
      <c r="DP17" s="214"/>
      <c r="DQ17" s="214"/>
      <c r="DR17" s="214"/>
      <c r="DS17" s="214"/>
      <c r="DT17" s="214"/>
      <c r="DU17" s="214"/>
      <c r="DV17" s="214"/>
      <c r="DW17" s="214"/>
      <c r="DX17" s="214"/>
      <c r="DY17" s="214"/>
      <c r="DZ17" s="214"/>
      <c r="EA17" s="214"/>
      <c r="EB17" s="214"/>
      <c r="EC17" s="214"/>
      <c r="ED17" s="214"/>
      <c r="EE17" s="214"/>
      <c r="EF17" s="214"/>
      <c r="EG17" s="214"/>
      <c r="EH17" s="214"/>
      <c r="EI17" s="214"/>
      <c r="EJ17" s="214"/>
      <c r="EK17" s="214"/>
      <c r="EL17" s="214"/>
      <c r="EM17" s="214"/>
      <c r="EN17" s="214"/>
      <c r="EO17" s="214"/>
      <c r="EP17" s="214"/>
      <c r="EQ17" s="214"/>
      <c r="ER17" s="214"/>
      <c r="ES17" s="214"/>
      <c r="ET17" s="214"/>
      <c r="EU17" s="214"/>
      <c r="EV17" s="214"/>
      <c r="EW17" s="214"/>
      <c r="EX17" s="214"/>
      <c r="EY17" s="214"/>
      <c r="EZ17" s="214"/>
      <c r="FA17" s="214"/>
      <c r="FB17" s="214"/>
      <c r="FC17" s="214"/>
      <c r="FD17" s="214"/>
      <c r="FE17" s="214"/>
      <c r="FF17" s="214"/>
      <c r="FG17" s="214"/>
      <c r="FH17" s="214"/>
      <c r="FI17" s="214"/>
      <c r="FJ17" s="214"/>
      <c r="FK17" s="214"/>
      <c r="FL17" s="214"/>
      <c r="FM17" s="214"/>
      <c r="FN17" s="214"/>
      <c r="FO17" s="214"/>
      <c r="FP17" s="214"/>
      <c r="FQ17" s="214"/>
      <c r="FR17" s="214"/>
      <c r="FS17" s="214"/>
      <c r="FT17" s="214"/>
      <c r="FU17" s="214"/>
      <c r="FV17" s="214"/>
      <c r="FW17" s="214"/>
      <c r="FX17" s="214"/>
      <c r="FY17" s="214"/>
      <c r="FZ17" s="214"/>
      <c r="GA17" s="214"/>
      <c r="GB17" s="214"/>
      <c r="GC17" s="214"/>
      <c r="GD17" s="214"/>
      <c r="GE17" s="214"/>
      <c r="GF17" s="214"/>
      <c r="GG17" s="214"/>
      <c r="GH17" s="214"/>
      <c r="GI17" s="214"/>
      <c r="GJ17" s="214"/>
      <c r="GK17" s="214"/>
      <c r="GL17" s="214"/>
      <c r="GM17" s="214"/>
      <c r="GN17" s="214"/>
      <c r="GO17" s="214"/>
      <c r="GP17" s="214"/>
      <c r="GQ17" s="214"/>
      <c r="GR17" s="214"/>
      <c r="GS17" s="214"/>
      <c r="GT17" s="214"/>
      <c r="GU17" s="214"/>
      <c r="GV17" s="214"/>
      <c r="GW17" s="214"/>
      <c r="GX17" s="214"/>
      <c r="GY17" s="214"/>
      <c r="GZ17" s="214"/>
      <c r="HA17" s="214"/>
      <c r="HB17" s="214"/>
      <c r="HC17" s="214"/>
      <c r="HD17" s="214"/>
      <c r="HE17" s="214"/>
      <c r="HF17" s="214"/>
      <c r="HG17" s="214"/>
      <c r="HH17" s="214"/>
      <c r="HI17" s="214"/>
      <c r="HJ17" s="214"/>
      <c r="HK17" s="214"/>
      <c r="HL17" s="214"/>
      <c r="HM17" s="214"/>
      <c r="HN17" s="214"/>
      <c r="HO17" s="214"/>
      <c r="HP17" s="214"/>
      <c r="HQ17" s="214"/>
      <c r="HR17" s="214"/>
      <c r="HS17" s="214"/>
      <c r="HT17" s="214"/>
      <c r="HU17" s="214"/>
      <c r="HV17" s="214"/>
      <c r="HW17" s="214"/>
      <c r="HX17" s="214"/>
      <c r="HY17" s="214"/>
      <c r="HZ17" s="214"/>
      <c r="IA17" s="214"/>
      <c r="IB17" s="214"/>
      <c r="IC17" s="214"/>
      <c r="ID17" s="214"/>
      <c r="IE17" s="214"/>
      <c r="IF17" s="214"/>
      <c r="IG17" s="214"/>
      <c r="IH17" s="214"/>
      <c r="II17" s="214"/>
      <c r="IJ17" s="214"/>
      <c r="IK17" s="214"/>
      <c r="IL17" s="214"/>
      <c r="IM17" s="214"/>
      <c r="IN17" s="214"/>
      <c r="IO17" s="214"/>
      <c r="IP17" s="214"/>
      <c r="IQ17" s="214"/>
      <c r="IR17" s="214"/>
      <c r="IS17" s="214"/>
      <c r="IT17" s="214"/>
      <c r="IU17" s="214"/>
      <c r="IV17" s="214"/>
    </row>
    <row r="18" spans="1:256" s="149" customFormat="1" ht="20.25" customHeight="1">
      <c r="A18" s="210" t="s">
        <v>594</v>
      </c>
      <c r="B18" s="211" t="s">
        <v>583</v>
      </c>
      <c r="C18" s="212">
        <v>94.55</v>
      </c>
      <c r="D18" s="213">
        <v>125.78</v>
      </c>
      <c r="E18" s="214"/>
      <c r="F18" s="214"/>
      <c r="G18" s="214"/>
      <c r="H18" s="214"/>
      <c r="I18" s="214"/>
      <c r="J18" s="214"/>
      <c r="K18" s="214"/>
      <c r="L18" s="214"/>
      <c r="M18" s="214"/>
      <c r="N18" s="214"/>
      <c r="O18" s="214"/>
      <c r="P18" s="214"/>
      <c r="Q18" s="214"/>
      <c r="R18" s="214"/>
      <c r="S18" s="214"/>
      <c r="T18" s="214"/>
      <c r="U18" s="214"/>
      <c r="V18" s="214"/>
      <c r="W18" s="214"/>
      <c r="X18" s="214"/>
      <c r="Y18" s="214"/>
      <c r="Z18" s="214"/>
      <c r="AA18" s="214"/>
      <c r="AB18" s="214"/>
      <c r="AC18" s="214"/>
      <c r="AD18" s="214"/>
      <c r="AE18" s="214"/>
      <c r="AF18" s="214"/>
      <c r="AG18" s="214"/>
      <c r="AH18" s="214"/>
      <c r="AI18" s="214"/>
      <c r="AJ18" s="214"/>
      <c r="AK18" s="214"/>
      <c r="AL18" s="214"/>
      <c r="AM18" s="214"/>
      <c r="AN18" s="214"/>
      <c r="AO18" s="214"/>
      <c r="AP18" s="214"/>
      <c r="AQ18" s="214"/>
      <c r="AR18" s="214"/>
      <c r="AS18" s="214"/>
      <c r="AT18" s="214"/>
      <c r="AU18" s="214"/>
      <c r="AV18" s="214"/>
      <c r="AW18" s="214"/>
      <c r="AX18" s="214"/>
      <c r="AY18" s="214"/>
      <c r="AZ18" s="214"/>
      <c r="BA18" s="214"/>
      <c r="BB18" s="214"/>
      <c r="BC18" s="214"/>
      <c r="BD18" s="214"/>
      <c r="BE18" s="214"/>
      <c r="BF18" s="214"/>
      <c r="BG18" s="214"/>
      <c r="BH18" s="214"/>
      <c r="BI18" s="214"/>
      <c r="BJ18" s="214"/>
      <c r="BK18" s="214"/>
      <c r="BL18" s="214"/>
      <c r="BM18" s="214"/>
      <c r="BN18" s="214"/>
      <c r="BO18" s="214"/>
      <c r="BP18" s="214"/>
      <c r="BQ18" s="214"/>
      <c r="BR18" s="214"/>
      <c r="BS18" s="214"/>
      <c r="BT18" s="214"/>
      <c r="BU18" s="214"/>
      <c r="BV18" s="214"/>
      <c r="BW18" s="214"/>
      <c r="BX18" s="214"/>
      <c r="BY18" s="214"/>
      <c r="BZ18" s="214"/>
      <c r="CA18" s="214"/>
      <c r="CB18" s="214"/>
      <c r="CC18" s="214"/>
      <c r="CD18" s="214"/>
      <c r="CE18" s="214"/>
      <c r="CF18" s="214"/>
      <c r="CG18" s="214"/>
      <c r="CH18" s="214"/>
      <c r="CI18" s="214"/>
      <c r="CJ18" s="214"/>
      <c r="CK18" s="214"/>
      <c r="CL18" s="214"/>
      <c r="CM18" s="214"/>
      <c r="CN18" s="214"/>
      <c r="CO18" s="214"/>
      <c r="CP18" s="214"/>
      <c r="CQ18" s="214"/>
      <c r="CR18" s="214"/>
      <c r="CS18" s="214"/>
      <c r="CT18" s="214"/>
      <c r="CU18" s="214"/>
      <c r="CV18" s="214"/>
      <c r="CW18" s="214"/>
      <c r="CX18" s="214"/>
      <c r="CY18" s="214"/>
      <c r="CZ18" s="214"/>
      <c r="DA18" s="214"/>
      <c r="DB18" s="214"/>
      <c r="DC18" s="214"/>
      <c r="DD18" s="214"/>
      <c r="DE18" s="214"/>
      <c r="DF18" s="214"/>
      <c r="DG18" s="214"/>
      <c r="DH18" s="214"/>
      <c r="DI18" s="214"/>
      <c r="DJ18" s="214"/>
      <c r="DK18" s="214"/>
      <c r="DL18" s="214"/>
      <c r="DM18" s="214"/>
      <c r="DN18" s="214"/>
      <c r="DO18" s="214"/>
      <c r="DP18" s="214"/>
      <c r="DQ18" s="214"/>
      <c r="DR18" s="214"/>
      <c r="DS18" s="214"/>
      <c r="DT18" s="214"/>
      <c r="DU18" s="214"/>
      <c r="DV18" s="214"/>
      <c r="DW18" s="214"/>
      <c r="DX18" s="214"/>
      <c r="DY18" s="214"/>
      <c r="DZ18" s="214"/>
      <c r="EA18" s="214"/>
      <c r="EB18" s="214"/>
      <c r="EC18" s="214"/>
      <c r="ED18" s="214"/>
      <c r="EE18" s="214"/>
      <c r="EF18" s="214"/>
      <c r="EG18" s="214"/>
      <c r="EH18" s="214"/>
      <c r="EI18" s="214"/>
      <c r="EJ18" s="214"/>
      <c r="EK18" s="214"/>
      <c r="EL18" s="214"/>
      <c r="EM18" s="214"/>
      <c r="EN18" s="214"/>
      <c r="EO18" s="214"/>
      <c r="EP18" s="214"/>
      <c r="EQ18" s="214"/>
      <c r="ER18" s="214"/>
      <c r="ES18" s="214"/>
      <c r="ET18" s="214"/>
      <c r="EU18" s="214"/>
      <c r="EV18" s="214"/>
      <c r="EW18" s="214"/>
      <c r="EX18" s="214"/>
      <c r="EY18" s="214"/>
      <c r="EZ18" s="214"/>
      <c r="FA18" s="214"/>
      <c r="FB18" s="214"/>
      <c r="FC18" s="214"/>
      <c r="FD18" s="214"/>
      <c r="FE18" s="214"/>
      <c r="FF18" s="214"/>
      <c r="FG18" s="214"/>
      <c r="FH18" s="214"/>
      <c r="FI18" s="214"/>
      <c r="FJ18" s="214"/>
      <c r="FK18" s="214"/>
      <c r="FL18" s="214"/>
      <c r="FM18" s="214"/>
      <c r="FN18" s="214"/>
      <c r="FO18" s="214"/>
      <c r="FP18" s="214"/>
      <c r="FQ18" s="214"/>
      <c r="FR18" s="214"/>
      <c r="FS18" s="214"/>
      <c r="FT18" s="214"/>
      <c r="FU18" s="214"/>
      <c r="FV18" s="214"/>
      <c r="FW18" s="214"/>
      <c r="FX18" s="214"/>
      <c r="FY18" s="214"/>
      <c r="FZ18" s="214"/>
      <c r="GA18" s="214"/>
      <c r="GB18" s="214"/>
      <c r="GC18" s="214"/>
      <c r="GD18" s="214"/>
      <c r="GE18" s="214"/>
      <c r="GF18" s="214"/>
      <c r="GG18" s="214"/>
      <c r="GH18" s="214"/>
      <c r="GI18" s="214"/>
      <c r="GJ18" s="214"/>
      <c r="GK18" s="214"/>
      <c r="GL18" s="214"/>
      <c r="GM18" s="214"/>
      <c r="GN18" s="214"/>
      <c r="GO18" s="214"/>
      <c r="GP18" s="214"/>
      <c r="GQ18" s="214"/>
      <c r="GR18" s="214"/>
      <c r="GS18" s="214"/>
      <c r="GT18" s="214"/>
      <c r="GU18" s="214"/>
      <c r="GV18" s="214"/>
      <c r="GW18" s="214"/>
      <c r="GX18" s="214"/>
      <c r="GY18" s="214"/>
      <c r="GZ18" s="214"/>
      <c r="HA18" s="214"/>
      <c r="HB18" s="214"/>
      <c r="HC18" s="214"/>
      <c r="HD18" s="214"/>
      <c r="HE18" s="214"/>
      <c r="HF18" s="214"/>
      <c r="HG18" s="214"/>
      <c r="HH18" s="214"/>
      <c r="HI18" s="214"/>
      <c r="HJ18" s="214"/>
      <c r="HK18" s="214"/>
      <c r="HL18" s="214"/>
      <c r="HM18" s="214"/>
      <c r="HN18" s="214"/>
      <c r="HO18" s="214"/>
      <c r="HP18" s="214"/>
      <c r="HQ18" s="214"/>
      <c r="HR18" s="214"/>
      <c r="HS18" s="214"/>
      <c r="HT18" s="214"/>
      <c r="HU18" s="214"/>
      <c r="HV18" s="214"/>
      <c r="HW18" s="214"/>
      <c r="HX18" s="214"/>
      <c r="HY18" s="214"/>
      <c r="HZ18" s="214"/>
      <c r="IA18" s="214"/>
      <c r="IB18" s="214"/>
      <c r="IC18" s="214"/>
      <c r="ID18" s="214"/>
      <c r="IE18" s="214"/>
      <c r="IF18" s="214"/>
      <c r="IG18" s="214"/>
      <c r="IH18" s="214"/>
      <c r="II18" s="214"/>
      <c r="IJ18" s="214"/>
      <c r="IK18" s="214"/>
      <c r="IL18" s="214"/>
      <c r="IM18" s="214"/>
      <c r="IN18" s="214"/>
      <c r="IO18" s="214"/>
      <c r="IP18" s="214"/>
      <c r="IQ18" s="214"/>
      <c r="IR18" s="214"/>
      <c r="IS18" s="214"/>
      <c r="IT18" s="214"/>
      <c r="IU18" s="214"/>
      <c r="IV18" s="214"/>
    </row>
    <row r="19" spans="1:256" s="149" customFormat="1" ht="20.25" customHeight="1">
      <c r="A19" s="210" t="s">
        <v>501</v>
      </c>
      <c r="B19" s="211" t="s">
        <v>516</v>
      </c>
      <c r="C19" s="212">
        <v>103.15</v>
      </c>
      <c r="D19" s="213">
        <v>119.77</v>
      </c>
      <c r="E19" s="214"/>
      <c r="F19" s="214"/>
      <c r="G19" s="214"/>
      <c r="H19" s="214"/>
      <c r="I19" s="214"/>
      <c r="J19" s="214"/>
      <c r="K19" s="214"/>
      <c r="L19" s="214"/>
      <c r="M19" s="214"/>
      <c r="N19" s="214"/>
      <c r="O19" s="214"/>
      <c r="P19" s="214"/>
      <c r="Q19" s="214"/>
      <c r="R19" s="214"/>
      <c r="S19" s="214"/>
      <c r="T19" s="214"/>
      <c r="U19" s="214"/>
      <c r="V19" s="214"/>
      <c r="W19" s="214"/>
      <c r="X19" s="214"/>
      <c r="Y19" s="214"/>
      <c r="Z19" s="214"/>
      <c r="AA19" s="214"/>
      <c r="AB19" s="214"/>
      <c r="AC19" s="214"/>
      <c r="AD19" s="214"/>
      <c r="AE19" s="214"/>
      <c r="AF19" s="214"/>
      <c r="AG19" s="214"/>
      <c r="AH19" s="214"/>
      <c r="AI19" s="214"/>
      <c r="AJ19" s="214"/>
      <c r="AK19" s="214"/>
      <c r="AL19" s="214"/>
      <c r="AM19" s="214"/>
      <c r="AN19" s="214"/>
      <c r="AO19" s="214"/>
      <c r="AP19" s="214"/>
      <c r="AQ19" s="214"/>
      <c r="AR19" s="214"/>
      <c r="AS19" s="214"/>
      <c r="AT19" s="214"/>
      <c r="AU19" s="214"/>
      <c r="AV19" s="214"/>
      <c r="AW19" s="214"/>
      <c r="AX19" s="214"/>
      <c r="AY19" s="214"/>
      <c r="AZ19" s="214"/>
      <c r="BA19" s="214"/>
      <c r="BB19" s="214"/>
      <c r="BC19" s="214"/>
      <c r="BD19" s="214"/>
      <c r="BE19" s="214"/>
      <c r="BF19" s="214"/>
      <c r="BG19" s="214"/>
      <c r="BH19" s="214"/>
      <c r="BI19" s="214"/>
      <c r="BJ19" s="214"/>
      <c r="BK19" s="214"/>
      <c r="BL19" s="214"/>
      <c r="BM19" s="214"/>
      <c r="BN19" s="214"/>
      <c r="BO19" s="214"/>
      <c r="BP19" s="214"/>
      <c r="BQ19" s="214"/>
      <c r="BR19" s="214"/>
      <c r="BS19" s="214"/>
      <c r="BT19" s="214"/>
      <c r="BU19" s="214"/>
      <c r="BV19" s="214"/>
      <c r="BW19" s="214"/>
      <c r="BX19" s="214"/>
      <c r="BY19" s="214"/>
      <c r="BZ19" s="214"/>
      <c r="CA19" s="214"/>
      <c r="CB19" s="214"/>
      <c r="CC19" s="214"/>
      <c r="CD19" s="214"/>
      <c r="CE19" s="214"/>
      <c r="CF19" s="214"/>
      <c r="CG19" s="214"/>
      <c r="CH19" s="214"/>
      <c r="CI19" s="214"/>
      <c r="CJ19" s="214"/>
      <c r="CK19" s="214"/>
      <c r="CL19" s="214"/>
      <c r="CM19" s="214"/>
      <c r="CN19" s="214"/>
      <c r="CO19" s="214"/>
      <c r="CP19" s="214"/>
      <c r="CQ19" s="214"/>
      <c r="CR19" s="214"/>
      <c r="CS19" s="214"/>
      <c r="CT19" s="214"/>
      <c r="CU19" s="214"/>
      <c r="CV19" s="214"/>
      <c r="CW19" s="214"/>
      <c r="CX19" s="214"/>
      <c r="CY19" s="214"/>
      <c r="CZ19" s="214"/>
      <c r="DA19" s="214"/>
      <c r="DB19" s="214"/>
      <c r="DC19" s="214"/>
      <c r="DD19" s="214"/>
      <c r="DE19" s="214"/>
      <c r="DF19" s="214"/>
      <c r="DG19" s="214"/>
      <c r="DH19" s="214"/>
      <c r="DI19" s="214"/>
      <c r="DJ19" s="214"/>
      <c r="DK19" s="214"/>
      <c r="DL19" s="214"/>
      <c r="DM19" s="214"/>
      <c r="DN19" s="214"/>
      <c r="DO19" s="214"/>
      <c r="DP19" s="214"/>
      <c r="DQ19" s="214"/>
      <c r="DR19" s="214"/>
      <c r="DS19" s="214"/>
      <c r="DT19" s="214"/>
      <c r="DU19" s="214"/>
      <c r="DV19" s="214"/>
      <c r="DW19" s="214"/>
      <c r="DX19" s="214"/>
      <c r="DY19" s="214"/>
      <c r="DZ19" s="214"/>
      <c r="EA19" s="214"/>
      <c r="EB19" s="214"/>
      <c r="EC19" s="214"/>
      <c r="ED19" s="214"/>
      <c r="EE19" s="214"/>
      <c r="EF19" s="214"/>
      <c r="EG19" s="214"/>
      <c r="EH19" s="214"/>
      <c r="EI19" s="214"/>
      <c r="EJ19" s="214"/>
      <c r="EK19" s="214"/>
      <c r="EL19" s="214"/>
      <c r="EM19" s="214"/>
      <c r="EN19" s="214"/>
      <c r="EO19" s="214"/>
      <c r="EP19" s="214"/>
      <c r="EQ19" s="214"/>
      <c r="ER19" s="214"/>
      <c r="ES19" s="214"/>
      <c r="ET19" s="214"/>
      <c r="EU19" s="214"/>
      <c r="EV19" s="214"/>
      <c r="EW19" s="214"/>
      <c r="EX19" s="214"/>
      <c r="EY19" s="214"/>
      <c r="EZ19" s="214"/>
      <c r="FA19" s="214"/>
      <c r="FB19" s="214"/>
      <c r="FC19" s="214"/>
      <c r="FD19" s="214"/>
      <c r="FE19" s="214"/>
      <c r="FF19" s="214"/>
      <c r="FG19" s="214"/>
      <c r="FH19" s="214"/>
      <c r="FI19" s="214"/>
      <c r="FJ19" s="214"/>
      <c r="FK19" s="214"/>
      <c r="FL19" s="214"/>
      <c r="FM19" s="214"/>
      <c r="FN19" s="214"/>
      <c r="FO19" s="214"/>
      <c r="FP19" s="214"/>
      <c r="FQ19" s="214"/>
      <c r="FR19" s="214"/>
      <c r="FS19" s="214"/>
      <c r="FT19" s="214"/>
      <c r="FU19" s="214"/>
      <c r="FV19" s="214"/>
      <c r="FW19" s="214"/>
      <c r="FX19" s="214"/>
      <c r="FY19" s="214"/>
      <c r="FZ19" s="214"/>
      <c r="GA19" s="214"/>
      <c r="GB19" s="214"/>
      <c r="GC19" s="214"/>
      <c r="GD19" s="214"/>
      <c r="GE19" s="214"/>
      <c r="GF19" s="214"/>
      <c r="GG19" s="214"/>
      <c r="GH19" s="214"/>
      <c r="GI19" s="214"/>
      <c r="GJ19" s="214"/>
      <c r="GK19" s="214"/>
      <c r="GL19" s="214"/>
      <c r="GM19" s="214"/>
      <c r="GN19" s="214"/>
      <c r="GO19" s="214"/>
      <c r="GP19" s="214"/>
      <c r="GQ19" s="214"/>
      <c r="GR19" s="214"/>
      <c r="GS19" s="214"/>
      <c r="GT19" s="214"/>
      <c r="GU19" s="214"/>
      <c r="GV19" s="214"/>
      <c r="GW19" s="214"/>
      <c r="GX19" s="214"/>
      <c r="GY19" s="214"/>
      <c r="GZ19" s="214"/>
      <c r="HA19" s="214"/>
      <c r="HB19" s="214"/>
      <c r="HC19" s="214"/>
      <c r="HD19" s="214"/>
      <c r="HE19" s="214"/>
      <c r="HF19" s="214"/>
      <c r="HG19" s="214"/>
      <c r="HH19" s="214"/>
      <c r="HI19" s="214"/>
      <c r="HJ19" s="214"/>
      <c r="HK19" s="214"/>
      <c r="HL19" s="214"/>
      <c r="HM19" s="214"/>
      <c r="HN19" s="214"/>
      <c r="HO19" s="214"/>
      <c r="HP19" s="214"/>
      <c r="HQ19" s="214"/>
      <c r="HR19" s="214"/>
      <c r="HS19" s="214"/>
      <c r="HT19" s="214"/>
      <c r="HU19" s="214"/>
      <c r="HV19" s="214"/>
      <c r="HW19" s="214"/>
      <c r="HX19" s="214"/>
      <c r="HY19" s="214"/>
      <c r="HZ19" s="214"/>
      <c r="IA19" s="214"/>
      <c r="IB19" s="214"/>
      <c r="IC19" s="214"/>
      <c r="ID19" s="214"/>
      <c r="IE19" s="214"/>
      <c r="IF19" s="214"/>
      <c r="IG19" s="214"/>
      <c r="IH19" s="214"/>
      <c r="II19" s="214"/>
      <c r="IJ19" s="214"/>
      <c r="IK19" s="214"/>
      <c r="IL19" s="214"/>
      <c r="IM19" s="214"/>
      <c r="IN19" s="214"/>
      <c r="IO19" s="214"/>
      <c r="IP19" s="214"/>
      <c r="IQ19" s="214"/>
      <c r="IR19" s="214"/>
      <c r="IS19" s="214"/>
      <c r="IT19" s="214"/>
      <c r="IU19" s="214"/>
      <c r="IV19" s="214"/>
    </row>
    <row r="20" spans="1:256" s="149" customFormat="1" ht="20.25" customHeight="1">
      <c r="A20" s="210" t="s">
        <v>533</v>
      </c>
      <c r="B20" s="211" t="s">
        <v>248</v>
      </c>
      <c r="C20" s="212">
        <v>100.54</v>
      </c>
      <c r="D20" s="213">
        <v>137.54</v>
      </c>
      <c r="E20" s="214"/>
      <c r="F20" s="214"/>
      <c r="G20" s="214"/>
      <c r="H20" s="214"/>
      <c r="I20" s="214"/>
      <c r="J20" s="214"/>
      <c r="K20" s="214"/>
      <c r="L20" s="214"/>
      <c r="M20" s="214"/>
      <c r="N20" s="214"/>
      <c r="O20" s="214"/>
      <c r="P20" s="214"/>
      <c r="Q20" s="214"/>
      <c r="R20" s="214"/>
      <c r="S20" s="214"/>
      <c r="T20" s="214"/>
      <c r="U20" s="214"/>
      <c r="V20" s="214"/>
      <c r="W20" s="214"/>
      <c r="X20" s="214"/>
      <c r="Y20" s="214"/>
      <c r="Z20" s="214"/>
      <c r="AA20" s="214"/>
      <c r="AB20" s="214"/>
      <c r="AC20" s="214"/>
      <c r="AD20" s="214"/>
      <c r="AE20" s="214"/>
      <c r="AF20" s="214"/>
      <c r="AG20" s="214"/>
      <c r="AH20" s="214"/>
      <c r="AI20" s="214"/>
      <c r="AJ20" s="214"/>
      <c r="AK20" s="214"/>
      <c r="AL20" s="214"/>
      <c r="AM20" s="214"/>
      <c r="AN20" s="214"/>
      <c r="AO20" s="214"/>
      <c r="AP20" s="214"/>
      <c r="AQ20" s="214"/>
      <c r="AR20" s="214"/>
      <c r="AS20" s="214"/>
      <c r="AT20" s="214"/>
      <c r="AU20" s="214"/>
      <c r="AV20" s="214"/>
      <c r="AW20" s="214"/>
      <c r="AX20" s="214"/>
      <c r="AY20" s="214"/>
      <c r="AZ20" s="214"/>
      <c r="BA20" s="214"/>
      <c r="BB20" s="214"/>
      <c r="BC20" s="214"/>
      <c r="BD20" s="214"/>
      <c r="BE20" s="214"/>
      <c r="BF20" s="214"/>
      <c r="BG20" s="214"/>
      <c r="BH20" s="214"/>
      <c r="BI20" s="214"/>
      <c r="BJ20" s="214"/>
      <c r="BK20" s="214"/>
      <c r="BL20" s="214"/>
      <c r="BM20" s="214"/>
      <c r="BN20" s="214"/>
      <c r="BO20" s="214"/>
      <c r="BP20" s="214"/>
      <c r="BQ20" s="214"/>
      <c r="BR20" s="214"/>
      <c r="BS20" s="214"/>
      <c r="BT20" s="214"/>
      <c r="BU20" s="214"/>
      <c r="BV20" s="214"/>
      <c r="BW20" s="214"/>
      <c r="BX20" s="214"/>
      <c r="BY20" s="214"/>
      <c r="BZ20" s="214"/>
      <c r="CA20" s="214"/>
      <c r="CB20" s="214"/>
      <c r="CC20" s="214"/>
      <c r="CD20" s="214"/>
      <c r="CE20" s="214"/>
      <c r="CF20" s="214"/>
      <c r="CG20" s="214"/>
      <c r="CH20" s="214"/>
      <c r="CI20" s="214"/>
      <c r="CJ20" s="214"/>
      <c r="CK20" s="214"/>
      <c r="CL20" s="214"/>
      <c r="CM20" s="214"/>
      <c r="CN20" s="214"/>
      <c r="CO20" s="214"/>
      <c r="CP20" s="214"/>
      <c r="CQ20" s="214"/>
      <c r="CR20" s="214"/>
      <c r="CS20" s="214"/>
      <c r="CT20" s="214"/>
      <c r="CU20" s="214"/>
      <c r="CV20" s="214"/>
      <c r="CW20" s="214"/>
      <c r="CX20" s="214"/>
      <c r="CY20" s="214"/>
      <c r="CZ20" s="214"/>
      <c r="DA20" s="214"/>
      <c r="DB20" s="214"/>
      <c r="DC20" s="214"/>
      <c r="DD20" s="214"/>
      <c r="DE20" s="214"/>
      <c r="DF20" s="214"/>
      <c r="DG20" s="214"/>
      <c r="DH20" s="214"/>
      <c r="DI20" s="214"/>
      <c r="DJ20" s="214"/>
      <c r="DK20" s="214"/>
      <c r="DL20" s="214"/>
      <c r="DM20" s="214"/>
      <c r="DN20" s="214"/>
      <c r="DO20" s="214"/>
      <c r="DP20" s="214"/>
      <c r="DQ20" s="214"/>
      <c r="DR20" s="214"/>
      <c r="DS20" s="214"/>
      <c r="DT20" s="214"/>
      <c r="DU20" s="214"/>
      <c r="DV20" s="214"/>
      <c r="DW20" s="214"/>
      <c r="DX20" s="214"/>
      <c r="DY20" s="214"/>
      <c r="DZ20" s="214"/>
      <c r="EA20" s="214"/>
      <c r="EB20" s="214"/>
      <c r="EC20" s="214"/>
      <c r="ED20" s="214"/>
      <c r="EE20" s="214"/>
      <c r="EF20" s="214"/>
      <c r="EG20" s="214"/>
      <c r="EH20" s="214"/>
      <c r="EI20" s="214"/>
      <c r="EJ20" s="214"/>
      <c r="EK20" s="214"/>
      <c r="EL20" s="214"/>
      <c r="EM20" s="214"/>
      <c r="EN20" s="214"/>
      <c r="EO20" s="214"/>
      <c r="EP20" s="214"/>
      <c r="EQ20" s="214"/>
      <c r="ER20" s="214"/>
      <c r="ES20" s="214"/>
      <c r="ET20" s="214"/>
      <c r="EU20" s="214"/>
      <c r="EV20" s="214"/>
      <c r="EW20" s="214"/>
      <c r="EX20" s="214"/>
      <c r="EY20" s="214"/>
      <c r="EZ20" s="214"/>
      <c r="FA20" s="214"/>
      <c r="FB20" s="214"/>
      <c r="FC20" s="214"/>
      <c r="FD20" s="214"/>
      <c r="FE20" s="214"/>
      <c r="FF20" s="214"/>
      <c r="FG20" s="214"/>
      <c r="FH20" s="214"/>
      <c r="FI20" s="214"/>
      <c r="FJ20" s="214"/>
      <c r="FK20" s="214"/>
      <c r="FL20" s="214"/>
      <c r="FM20" s="214"/>
      <c r="FN20" s="214"/>
      <c r="FO20" s="214"/>
      <c r="FP20" s="214"/>
      <c r="FQ20" s="214"/>
      <c r="FR20" s="214"/>
      <c r="FS20" s="214"/>
      <c r="FT20" s="214"/>
      <c r="FU20" s="214"/>
      <c r="FV20" s="214"/>
      <c r="FW20" s="214"/>
      <c r="FX20" s="214"/>
      <c r="FY20" s="214"/>
      <c r="FZ20" s="214"/>
      <c r="GA20" s="214"/>
      <c r="GB20" s="214"/>
      <c r="GC20" s="214"/>
      <c r="GD20" s="214"/>
      <c r="GE20" s="214"/>
      <c r="GF20" s="214"/>
      <c r="GG20" s="214"/>
      <c r="GH20" s="214"/>
      <c r="GI20" s="214"/>
      <c r="GJ20" s="214"/>
      <c r="GK20" s="214"/>
      <c r="GL20" s="214"/>
      <c r="GM20" s="214"/>
      <c r="GN20" s="214"/>
      <c r="GO20" s="214"/>
      <c r="GP20" s="214"/>
      <c r="GQ20" s="214"/>
      <c r="GR20" s="214"/>
      <c r="GS20" s="214"/>
      <c r="GT20" s="214"/>
      <c r="GU20" s="214"/>
      <c r="GV20" s="214"/>
      <c r="GW20" s="214"/>
      <c r="GX20" s="214"/>
      <c r="GY20" s="214"/>
      <c r="GZ20" s="214"/>
      <c r="HA20" s="214"/>
      <c r="HB20" s="214"/>
      <c r="HC20" s="214"/>
      <c r="HD20" s="214"/>
      <c r="HE20" s="214"/>
      <c r="HF20" s="214"/>
      <c r="HG20" s="214"/>
      <c r="HH20" s="214"/>
      <c r="HI20" s="214"/>
      <c r="HJ20" s="214"/>
      <c r="HK20" s="214"/>
      <c r="HL20" s="214"/>
      <c r="HM20" s="214"/>
      <c r="HN20" s="214"/>
      <c r="HO20" s="214"/>
      <c r="HP20" s="214"/>
      <c r="HQ20" s="214"/>
      <c r="HR20" s="214"/>
      <c r="HS20" s="214"/>
      <c r="HT20" s="214"/>
      <c r="HU20" s="214"/>
      <c r="HV20" s="214"/>
      <c r="HW20" s="214"/>
      <c r="HX20" s="214"/>
      <c r="HY20" s="214"/>
      <c r="HZ20" s="214"/>
      <c r="IA20" s="214"/>
      <c r="IB20" s="214"/>
      <c r="IC20" s="214"/>
      <c r="ID20" s="214"/>
      <c r="IE20" s="214"/>
      <c r="IF20" s="214"/>
      <c r="IG20" s="214"/>
      <c r="IH20" s="214"/>
      <c r="II20" s="214"/>
      <c r="IJ20" s="214"/>
      <c r="IK20" s="214"/>
      <c r="IL20" s="214"/>
      <c r="IM20" s="214"/>
      <c r="IN20" s="214"/>
      <c r="IO20" s="214"/>
      <c r="IP20" s="214"/>
      <c r="IQ20" s="214"/>
      <c r="IR20" s="214"/>
      <c r="IS20" s="214"/>
      <c r="IT20" s="214"/>
      <c r="IU20" s="214"/>
      <c r="IV20" s="214"/>
    </row>
    <row r="21" spans="1:256" s="149" customFormat="1" ht="20.25" customHeight="1">
      <c r="A21" s="210" t="s">
        <v>502</v>
      </c>
      <c r="B21" s="211" t="s">
        <v>529</v>
      </c>
      <c r="C21" s="212">
        <v>100.09</v>
      </c>
      <c r="D21" s="213">
        <v>109.08</v>
      </c>
      <c r="E21" s="214"/>
      <c r="F21" s="214"/>
      <c r="G21" s="214"/>
      <c r="H21" s="214"/>
      <c r="I21" s="214"/>
      <c r="J21" s="214"/>
      <c r="K21" s="214"/>
      <c r="L21" s="214"/>
      <c r="M21" s="214"/>
      <c r="N21" s="214"/>
      <c r="O21" s="214"/>
      <c r="P21" s="214"/>
      <c r="Q21" s="214"/>
      <c r="R21" s="214"/>
      <c r="S21" s="214"/>
      <c r="T21" s="214"/>
      <c r="U21" s="214"/>
      <c r="V21" s="214"/>
      <c r="W21" s="214"/>
      <c r="X21" s="214"/>
      <c r="Y21" s="214"/>
      <c r="Z21" s="214"/>
      <c r="AA21" s="214"/>
      <c r="AB21" s="214"/>
      <c r="AC21" s="214"/>
      <c r="AD21" s="214"/>
      <c r="AE21" s="214"/>
      <c r="AF21" s="214"/>
      <c r="AG21" s="214"/>
      <c r="AH21" s="214"/>
      <c r="AI21" s="214"/>
      <c r="AJ21" s="214"/>
      <c r="AK21" s="214"/>
      <c r="AL21" s="214"/>
      <c r="AM21" s="214"/>
      <c r="AN21" s="214"/>
      <c r="AO21" s="214"/>
      <c r="AP21" s="214"/>
      <c r="AQ21" s="214"/>
      <c r="AR21" s="214"/>
      <c r="AS21" s="214"/>
      <c r="AT21" s="214"/>
      <c r="AU21" s="214"/>
      <c r="AV21" s="214"/>
      <c r="AW21" s="214"/>
      <c r="AX21" s="214"/>
      <c r="AY21" s="214"/>
      <c r="AZ21" s="214"/>
      <c r="BA21" s="214"/>
      <c r="BB21" s="214"/>
      <c r="BC21" s="214"/>
      <c r="BD21" s="214"/>
      <c r="BE21" s="214"/>
      <c r="BF21" s="214"/>
      <c r="BG21" s="214"/>
      <c r="BH21" s="214"/>
      <c r="BI21" s="214"/>
      <c r="BJ21" s="214"/>
      <c r="BK21" s="214"/>
      <c r="BL21" s="214"/>
      <c r="BM21" s="214"/>
      <c r="BN21" s="214"/>
      <c r="BO21" s="214"/>
      <c r="BP21" s="214"/>
      <c r="BQ21" s="214"/>
      <c r="BR21" s="214"/>
      <c r="BS21" s="214"/>
      <c r="BT21" s="214"/>
      <c r="BU21" s="214"/>
      <c r="BV21" s="214"/>
      <c r="BW21" s="214"/>
      <c r="BX21" s="214"/>
      <c r="BY21" s="214"/>
      <c r="BZ21" s="214"/>
      <c r="CA21" s="214"/>
      <c r="CB21" s="214"/>
      <c r="CC21" s="214"/>
      <c r="CD21" s="214"/>
      <c r="CE21" s="214"/>
      <c r="CF21" s="214"/>
      <c r="CG21" s="214"/>
      <c r="CH21" s="214"/>
      <c r="CI21" s="214"/>
      <c r="CJ21" s="214"/>
      <c r="CK21" s="214"/>
      <c r="CL21" s="214"/>
      <c r="CM21" s="214"/>
      <c r="CN21" s="214"/>
      <c r="CO21" s="214"/>
      <c r="CP21" s="214"/>
      <c r="CQ21" s="214"/>
      <c r="CR21" s="214"/>
      <c r="CS21" s="214"/>
      <c r="CT21" s="214"/>
      <c r="CU21" s="214"/>
      <c r="CV21" s="214"/>
      <c r="CW21" s="214"/>
      <c r="CX21" s="214"/>
      <c r="CY21" s="214"/>
      <c r="CZ21" s="214"/>
      <c r="DA21" s="214"/>
      <c r="DB21" s="214"/>
      <c r="DC21" s="214"/>
      <c r="DD21" s="214"/>
      <c r="DE21" s="214"/>
      <c r="DF21" s="214"/>
      <c r="DG21" s="214"/>
      <c r="DH21" s="214"/>
      <c r="DI21" s="214"/>
      <c r="DJ21" s="214"/>
      <c r="DK21" s="214"/>
      <c r="DL21" s="214"/>
      <c r="DM21" s="214"/>
      <c r="DN21" s="214"/>
      <c r="DO21" s="214"/>
      <c r="DP21" s="214"/>
      <c r="DQ21" s="214"/>
      <c r="DR21" s="214"/>
      <c r="DS21" s="214"/>
      <c r="DT21" s="214"/>
      <c r="DU21" s="214"/>
      <c r="DV21" s="214"/>
      <c r="DW21" s="214"/>
      <c r="DX21" s="214"/>
      <c r="DY21" s="214"/>
      <c r="DZ21" s="214"/>
      <c r="EA21" s="214"/>
      <c r="EB21" s="214"/>
      <c r="EC21" s="214"/>
      <c r="ED21" s="214"/>
      <c r="EE21" s="214"/>
      <c r="EF21" s="214"/>
      <c r="EG21" s="214"/>
      <c r="EH21" s="214"/>
      <c r="EI21" s="214"/>
      <c r="EJ21" s="214"/>
      <c r="EK21" s="214"/>
      <c r="EL21" s="214"/>
      <c r="EM21" s="214"/>
      <c r="EN21" s="214"/>
      <c r="EO21" s="214"/>
      <c r="EP21" s="214"/>
      <c r="EQ21" s="214"/>
      <c r="ER21" s="214"/>
      <c r="ES21" s="214"/>
      <c r="ET21" s="214"/>
      <c r="EU21" s="214"/>
      <c r="EV21" s="214"/>
      <c r="EW21" s="214"/>
      <c r="EX21" s="214"/>
      <c r="EY21" s="214"/>
      <c r="EZ21" s="214"/>
      <c r="FA21" s="214"/>
      <c r="FB21" s="214"/>
      <c r="FC21" s="214"/>
      <c r="FD21" s="214"/>
      <c r="FE21" s="214"/>
      <c r="FF21" s="214"/>
      <c r="FG21" s="214"/>
      <c r="FH21" s="214"/>
      <c r="FI21" s="214"/>
      <c r="FJ21" s="214"/>
      <c r="FK21" s="214"/>
      <c r="FL21" s="214"/>
      <c r="FM21" s="214"/>
      <c r="FN21" s="214"/>
      <c r="FO21" s="214"/>
      <c r="FP21" s="214"/>
      <c r="FQ21" s="214"/>
      <c r="FR21" s="214"/>
      <c r="FS21" s="214"/>
      <c r="FT21" s="214"/>
      <c r="FU21" s="214"/>
      <c r="FV21" s="214"/>
      <c r="FW21" s="214"/>
      <c r="FX21" s="214"/>
      <c r="FY21" s="214"/>
      <c r="FZ21" s="214"/>
      <c r="GA21" s="214"/>
      <c r="GB21" s="214"/>
      <c r="GC21" s="214"/>
      <c r="GD21" s="214"/>
      <c r="GE21" s="214"/>
      <c r="GF21" s="214"/>
      <c r="GG21" s="214"/>
      <c r="GH21" s="214"/>
      <c r="GI21" s="214"/>
      <c r="GJ21" s="214"/>
      <c r="GK21" s="214"/>
      <c r="GL21" s="214"/>
      <c r="GM21" s="214"/>
      <c r="GN21" s="214"/>
      <c r="GO21" s="214"/>
      <c r="GP21" s="214"/>
      <c r="GQ21" s="214"/>
      <c r="GR21" s="214"/>
      <c r="GS21" s="214"/>
      <c r="GT21" s="214"/>
      <c r="GU21" s="214"/>
      <c r="GV21" s="214"/>
      <c r="GW21" s="214"/>
      <c r="GX21" s="214"/>
      <c r="GY21" s="214"/>
      <c r="GZ21" s="214"/>
      <c r="HA21" s="214"/>
      <c r="HB21" s="214"/>
      <c r="HC21" s="214"/>
      <c r="HD21" s="214"/>
      <c r="HE21" s="214"/>
      <c r="HF21" s="214"/>
      <c r="HG21" s="214"/>
      <c r="HH21" s="214"/>
      <c r="HI21" s="214"/>
      <c r="HJ21" s="214"/>
      <c r="HK21" s="214"/>
      <c r="HL21" s="214"/>
      <c r="HM21" s="214"/>
      <c r="HN21" s="214"/>
      <c r="HO21" s="214"/>
      <c r="HP21" s="214"/>
      <c r="HQ21" s="214"/>
      <c r="HR21" s="214"/>
      <c r="HS21" s="214"/>
      <c r="HT21" s="214"/>
      <c r="HU21" s="214"/>
      <c r="HV21" s="214"/>
      <c r="HW21" s="214"/>
      <c r="HX21" s="214"/>
      <c r="HY21" s="214"/>
      <c r="HZ21" s="214"/>
      <c r="IA21" s="214"/>
      <c r="IB21" s="214"/>
      <c r="IC21" s="214"/>
      <c r="ID21" s="214"/>
      <c r="IE21" s="214"/>
      <c r="IF21" s="214"/>
      <c r="IG21" s="214"/>
      <c r="IH21" s="214"/>
      <c r="II21" s="214"/>
      <c r="IJ21" s="214"/>
      <c r="IK21" s="214"/>
      <c r="IL21" s="214"/>
      <c r="IM21" s="214"/>
      <c r="IN21" s="214"/>
      <c r="IO21" s="214"/>
      <c r="IP21" s="214"/>
      <c r="IQ21" s="214"/>
      <c r="IR21" s="214"/>
      <c r="IS21" s="214"/>
      <c r="IT21" s="214"/>
      <c r="IU21" s="214"/>
      <c r="IV21" s="214"/>
    </row>
    <row r="22" spans="1:256" s="149" customFormat="1" ht="20.25" customHeight="1">
      <c r="A22" s="210" t="s">
        <v>534</v>
      </c>
      <c r="B22" s="211" t="s">
        <v>517</v>
      </c>
      <c r="C22" s="212">
        <v>103.65</v>
      </c>
      <c r="D22" s="213">
        <v>128.42</v>
      </c>
      <c r="E22" s="214"/>
      <c r="F22" s="214"/>
      <c r="G22" s="214"/>
      <c r="H22" s="214"/>
      <c r="I22" s="214"/>
      <c r="J22" s="214"/>
      <c r="K22" s="214"/>
      <c r="L22" s="214"/>
      <c r="M22" s="214"/>
      <c r="N22" s="214"/>
      <c r="O22" s="214"/>
      <c r="P22" s="214"/>
      <c r="Q22" s="214"/>
      <c r="R22" s="214"/>
      <c r="S22" s="214"/>
      <c r="T22" s="214"/>
      <c r="U22" s="214"/>
      <c r="V22" s="214"/>
      <c r="W22" s="214"/>
      <c r="X22" s="214"/>
      <c r="Y22" s="214"/>
      <c r="Z22" s="214"/>
      <c r="AA22" s="214"/>
      <c r="AB22" s="214"/>
      <c r="AC22" s="214"/>
      <c r="AD22" s="214"/>
      <c r="AE22" s="214"/>
      <c r="AF22" s="214"/>
      <c r="AG22" s="214"/>
      <c r="AH22" s="214"/>
      <c r="AI22" s="214"/>
      <c r="AJ22" s="214"/>
      <c r="AK22" s="214"/>
      <c r="AL22" s="214"/>
      <c r="AM22" s="214"/>
      <c r="AN22" s="214"/>
      <c r="AO22" s="214"/>
      <c r="AP22" s="214"/>
      <c r="AQ22" s="214"/>
      <c r="AR22" s="214"/>
      <c r="AS22" s="214"/>
      <c r="AT22" s="214"/>
      <c r="AU22" s="214"/>
      <c r="AV22" s="214"/>
      <c r="AW22" s="214"/>
      <c r="AX22" s="214"/>
      <c r="AY22" s="214"/>
      <c r="AZ22" s="214"/>
      <c r="BA22" s="214"/>
      <c r="BB22" s="214"/>
      <c r="BC22" s="214"/>
      <c r="BD22" s="214"/>
      <c r="BE22" s="214"/>
      <c r="BF22" s="214"/>
      <c r="BG22" s="214"/>
      <c r="BH22" s="214"/>
      <c r="BI22" s="214"/>
      <c r="BJ22" s="214"/>
      <c r="BK22" s="214"/>
      <c r="BL22" s="214"/>
      <c r="BM22" s="214"/>
      <c r="BN22" s="214"/>
      <c r="BO22" s="214"/>
      <c r="BP22" s="214"/>
      <c r="BQ22" s="214"/>
      <c r="BR22" s="214"/>
      <c r="BS22" s="214"/>
      <c r="BT22" s="214"/>
      <c r="BU22" s="214"/>
      <c r="BV22" s="214"/>
      <c r="BW22" s="214"/>
      <c r="BX22" s="214"/>
      <c r="BY22" s="214"/>
      <c r="BZ22" s="214"/>
      <c r="CA22" s="214"/>
      <c r="CB22" s="214"/>
      <c r="CC22" s="214"/>
      <c r="CD22" s="214"/>
      <c r="CE22" s="214"/>
      <c r="CF22" s="214"/>
      <c r="CG22" s="214"/>
      <c r="CH22" s="214"/>
      <c r="CI22" s="214"/>
      <c r="CJ22" s="214"/>
      <c r="CK22" s="214"/>
      <c r="CL22" s="214"/>
      <c r="CM22" s="214"/>
      <c r="CN22" s="214"/>
      <c r="CO22" s="214"/>
      <c r="CP22" s="214"/>
      <c r="CQ22" s="214"/>
      <c r="CR22" s="214"/>
      <c r="CS22" s="214"/>
      <c r="CT22" s="214"/>
      <c r="CU22" s="214"/>
      <c r="CV22" s="214"/>
      <c r="CW22" s="214"/>
      <c r="CX22" s="214"/>
      <c r="CY22" s="214"/>
      <c r="CZ22" s="214"/>
      <c r="DA22" s="214"/>
      <c r="DB22" s="214"/>
      <c r="DC22" s="214"/>
      <c r="DD22" s="214"/>
      <c r="DE22" s="214"/>
      <c r="DF22" s="214"/>
      <c r="DG22" s="214"/>
      <c r="DH22" s="214"/>
      <c r="DI22" s="214"/>
      <c r="DJ22" s="214"/>
      <c r="DK22" s="214"/>
      <c r="DL22" s="214"/>
      <c r="DM22" s="214"/>
      <c r="DN22" s="214"/>
      <c r="DO22" s="214"/>
      <c r="DP22" s="214"/>
      <c r="DQ22" s="214"/>
      <c r="DR22" s="214"/>
      <c r="DS22" s="214"/>
      <c r="DT22" s="214"/>
      <c r="DU22" s="214"/>
      <c r="DV22" s="214"/>
      <c r="DW22" s="214"/>
      <c r="DX22" s="214"/>
      <c r="DY22" s="214"/>
      <c r="DZ22" s="214"/>
      <c r="EA22" s="214"/>
      <c r="EB22" s="214"/>
      <c r="EC22" s="214"/>
      <c r="ED22" s="214"/>
      <c r="EE22" s="214"/>
      <c r="EF22" s="214"/>
      <c r="EG22" s="214"/>
      <c r="EH22" s="214"/>
      <c r="EI22" s="214"/>
      <c r="EJ22" s="214"/>
      <c r="EK22" s="214"/>
      <c r="EL22" s="214"/>
      <c r="EM22" s="214"/>
      <c r="EN22" s="214"/>
      <c r="EO22" s="214"/>
      <c r="EP22" s="214"/>
      <c r="EQ22" s="214"/>
      <c r="ER22" s="214"/>
      <c r="ES22" s="214"/>
      <c r="ET22" s="214"/>
      <c r="EU22" s="214"/>
      <c r="EV22" s="214"/>
      <c r="EW22" s="214"/>
      <c r="EX22" s="214"/>
      <c r="EY22" s="214"/>
      <c r="EZ22" s="214"/>
      <c r="FA22" s="214"/>
      <c r="FB22" s="214"/>
      <c r="FC22" s="214"/>
      <c r="FD22" s="214"/>
      <c r="FE22" s="214"/>
      <c r="FF22" s="214"/>
      <c r="FG22" s="214"/>
      <c r="FH22" s="214"/>
      <c r="FI22" s="214"/>
      <c r="FJ22" s="214"/>
      <c r="FK22" s="214"/>
      <c r="FL22" s="214"/>
      <c r="FM22" s="214"/>
      <c r="FN22" s="214"/>
      <c r="FO22" s="214"/>
      <c r="FP22" s="214"/>
      <c r="FQ22" s="214"/>
      <c r="FR22" s="214"/>
      <c r="FS22" s="214"/>
      <c r="FT22" s="214"/>
      <c r="FU22" s="214"/>
      <c r="FV22" s="214"/>
      <c r="FW22" s="214"/>
      <c r="FX22" s="214"/>
      <c r="FY22" s="214"/>
      <c r="FZ22" s="214"/>
      <c r="GA22" s="214"/>
      <c r="GB22" s="214"/>
      <c r="GC22" s="214"/>
      <c r="GD22" s="214"/>
      <c r="GE22" s="214"/>
      <c r="GF22" s="214"/>
      <c r="GG22" s="214"/>
      <c r="GH22" s="214"/>
      <c r="GI22" s="214"/>
      <c r="GJ22" s="214"/>
      <c r="GK22" s="214"/>
      <c r="GL22" s="214"/>
      <c r="GM22" s="214"/>
      <c r="GN22" s="214"/>
      <c r="GO22" s="214"/>
      <c r="GP22" s="214"/>
      <c r="GQ22" s="214"/>
      <c r="GR22" s="214"/>
      <c r="GS22" s="214"/>
      <c r="GT22" s="214"/>
      <c r="GU22" s="214"/>
      <c r="GV22" s="214"/>
      <c r="GW22" s="214"/>
      <c r="GX22" s="214"/>
      <c r="GY22" s="214"/>
      <c r="GZ22" s="214"/>
      <c r="HA22" s="214"/>
      <c r="HB22" s="214"/>
      <c r="HC22" s="214"/>
      <c r="HD22" s="214"/>
      <c r="HE22" s="214"/>
      <c r="HF22" s="214"/>
      <c r="HG22" s="214"/>
      <c r="HH22" s="214"/>
      <c r="HI22" s="214"/>
      <c r="HJ22" s="214"/>
      <c r="HK22" s="214"/>
      <c r="HL22" s="214"/>
      <c r="HM22" s="214"/>
      <c r="HN22" s="214"/>
      <c r="HO22" s="214"/>
      <c r="HP22" s="214"/>
      <c r="HQ22" s="214"/>
      <c r="HR22" s="214"/>
      <c r="HS22" s="214"/>
      <c r="HT22" s="214"/>
      <c r="HU22" s="214"/>
      <c r="HV22" s="214"/>
      <c r="HW22" s="214"/>
      <c r="HX22" s="214"/>
      <c r="HY22" s="214"/>
      <c r="HZ22" s="214"/>
      <c r="IA22" s="214"/>
      <c r="IB22" s="214"/>
      <c r="IC22" s="214"/>
      <c r="ID22" s="214"/>
      <c r="IE22" s="214"/>
      <c r="IF22" s="214"/>
      <c r="IG22" s="214"/>
      <c r="IH22" s="214"/>
      <c r="II22" s="214"/>
      <c r="IJ22" s="214"/>
      <c r="IK22" s="214"/>
      <c r="IL22" s="214"/>
      <c r="IM22" s="214"/>
      <c r="IN22" s="214"/>
      <c r="IO22" s="214"/>
      <c r="IP22" s="214"/>
      <c r="IQ22" s="214"/>
      <c r="IR22" s="214"/>
      <c r="IS22" s="214"/>
      <c r="IT22" s="214"/>
      <c r="IU22" s="214"/>
      <c r="IV22" s="214"/>
    </row>
    <row r="23" spans="1:256" s="149" customFormat="1" ht="20.25" customHeight="1">
      <c r="A23" s="210" t="s">
        <v>503</v>
      </c>
      <c r="B23" s="211" t="s">
        <v>518</v>
      </c>
      <c r="C23" s="212">
        <v>109.59</v>
      </c>
      <c r="D23" s="213">
        <v>101.91</v>
      </c>
      <c r="E23" s="214"/>
      <c r="F23" s="214"/>
      <c r="G23" s="214"/>
      <c r="H23" s="214"/>
      <c r="I23" s="214"/>
      <c r="J23" s="214"/>
      <c r="K23" s="214"/>
      <c r="L23" s="214"/>
      <c r="M23" s="214"/>
      <c r="N23" s="214"/>
      <c r="O23" s="214"/>
      <c r="P23" s="214"/>
      <c r="Q23" s="214"/>
      <c r="R23" s="214"/>
      <c r="S23" s="214"/>
      <c r="T23" s="214"/>
      <c r="U23" s="214"/>
      <c r="V23" s="214"/>
      <c r="W23" s="214"/>
      <c r="X23" s="214"/>
      <c r="Y23" s="214"/>
      <c r="Z23" s="214"/>
      <c r="AA23" s="214"/>
      <c r="AB23" s="214"/>
      <c r="AC23" s="214"/>
      <c r="AD23" s="214"/>
      <c r="AE23" s="214"/>
      <c r="AF23" s="214"/>
      <c r="AG23" s="214"/>
      <c r="AH23" s="214"/>
      <c r="AI23" s="214"/>
      <c r="AJ23" s="214"/>
      <c r="AK23" s="214"/>
      <c r="AL23" s="214"/>
      <c r="AM23" s="214"/>
      <c r="AN23" s="214"/>
      <c r="AO23" s="214"/>
      <c r="AP23" s="214"/>
      <c r="AQ23" s="214"/>
      <c r="AR23" s="214"/>
      <c r="AS23" s="214"/>
      <c r="AT23" s="214"/>
      <c r="AU23" s="214"/>
      <c r="AV23" s="214"/>
      <c r="AW23" s="214"/>
      <c r="AX23" s="214"/>
      <c r="AY23" s="214"/>
      <c r="AZ23" s="214"/>
      <c r="BA23" s="214"/>
      <c r="BB23" s="214"/>
      <c r="BC23" s="214"/>
      <c r="BD23" s="214"/>
      <c r="BE23" s="214"/>
      <c r="BF23" s="214"/>
      <c r="BG23" s="214"/>
      <c r="BH23" s="214"/>
      <c r="BI23" s="214"/>
      <c r="BJ23" s="214"/>
      <c r="BK23" s="214"/>
      <c r="BL23" s="214"/>
      <c r="BM23" s="214"/>
      <c r="BN23" s="214"/>
      <c r="BO23" s="214"/>
      <c r="BP23" s="214"/>
      <c r="BQ23" s="214"/>
      <c r="BR23" s="214"/>
      <c r="BS23" s="214"/>
      <c r="BT23" s="214"/>
      <c r="BU23" s="214"/>
      <c r="BV23" s="214"/>
      <c r="BW23" s="214"/>
      <c r="BX23" s="214"/>
      <c r="BY23" s="214"/>
      <c r="BZ23" s="214"/>
      <c r="CA23" s="214"/>
      <c r="CB23" s="214"/>
      <c r="CC23" s="214"/>
      <c r="CD23" s="214"/>
      <c r="CE23" s="214"/>
      <c r="CF23" s="214"/>
      <c r="CG23" s="214"/>
      <c r="CH23" s="214"/>
      <c r="CI23" s="214"/>
      <c r="CJ23" s="214"/>
      <c r="CK23" s="214"/>
      <c r="CL23" s="214"/>
      <c r="CM23" s="214"/>
      <c r="CN23" s="214"/>
      <c r="CO23" s="214"/>
      <c r="CP23" s="214"/>
      <c r="CQ23" s="214"/>
      <c r="CR23" s="214"/>
      <c r="CS23" s="214"/>
      <c r="CT23" s="214"/>
      <c r="CU23" s="214"/>
      <c r="CV23" s="214"/>
      <c r="CW23" s="214"/>
      <c r="CX23" s="214"/>
      <c r="CY23" s="214"/>
      <c r="CZ23" s="214"/>
      <c r="DA23" s="214"/>
      <c r="DB23" s="214"/>
      <c r="DC23" s="214"/>
      <c r="DD23" s="214"/>
      <c r="DE23" s="214"/>
      <c r="DF23" s="214"/>
      <c r="DG23" s="214"/>
      <c r="DH23" s="214"/>
      <c r="DI23" s="214"/>
      <c r="DJ23" s="214"/>
      <c r="DK23" s="214"/>
      <c r="DL23" s="214"/>
      <c r="DM23" s="214"/>
      <c r="DN23" s="214"/>
      <c r="DO23" s="214"/>
      <c r="DP23" s="214"/>
      <c r="DQ23" s="214"/>
      <c r="DR23" s="214"/>
      <c r="DS23" s="214"/>
      <c r="DT23" s="214"/>
      <c r="DU23" s="214"/>
      <c r="DV23" s="214"/>
      <c r="DW23" s="214"/>
      <c r="DX23" s="214"/>
      <c r="DY23" s="214"/>
      <c r="DZ23" s="214"/>
      <c r="EA23" s="214"/>
      <c r="EB23" s="214"/>
      <c r="EC23" s="214"/>
      <c r="ED23" s="214"/>
      <c r="EE23" s="214"/>
      <c r="EF23" s="214"/>
      <c r="EG23" s="214"/>
      <c r="EH23" s="214"/>
      <c r="EI23" s="214"/>
      <c r="EJ23" s="214"/>
      <c r="EK23" s="214"/>
      <c r="EL23" s="214"/>
      <c r="EM23" s="214"/>
      <c r="EN23" s="214"/>
      <c r="EO23" s="214"/>
      <c r="EP23" s="214"/>
      <c r="EQ23" s="214"/>
      <c r="ER23" s="214"/>
      <c r="ES23" s="214"/>
      <c r="ET23" s="214"/>
      <c r="EU23" s="214"/>
      <c r="EV23" s="214"/>
      <c r="EW23" s="214"/>
      <c r="EX23" s="214"/>
      <c r="EY23" s="214"/>
      <c r="EZ23" s="214"/>
      <c r="FA23" s="214"/>
      <c r="FB23" s="214"/>
      <c r="FC23" s="214"/>
      <c r="FD23" s="214"/>
      <c r="FE23" s="214"/>
      <c r="FF23" s="214"/>
      <c r="FG23" s="214"/>
      <c r="FH23" s="214"/>
      <c r="FI23" s="214"/>
      <c r="FJ23" s="214"/>
      <c r="FK23" s="214"/>
      <c r="FL23" s="214"/>
      <c r="FM23" s="214"/>
      <c r="FN23" s="214"/>
      <c r="FO23" s="214"/>
      <c r="FP23" s="214"/>
      <c r="FQ23" s="214"/>
      <c r="FR23" s="214"/>
      <c r="FS23" s="214"/>
      <c r="FT23" s="214"/>
      <c r="FU23" s="214"/>
      <c r="FV23" s="214"/>
      <c r="FW23" s="214"/>
      <c r="FX23" s="214"/>
      <c r="FY23" s="214"/>
      <c r="FZ23" s="214"/>
      <c r="GA23" s="214"/>
      <c r="GB23" s="214"/>
      <c r="GC23" s="214"/>
      <c r="GD23" s="214"/>
      <c r="GE23" s="214"/>
      <c r="GF23" s="214"/>
      <c r="GG23" s="214"/>
      <c r="GH23" s="214"/>
      <c r="GI23" s="214"/>
      <c r="GJ23" s="214"/>
      <c r="GK23" s="214"/>
      <c r="GL23" s="214"/>
      <c r="GM23" s="214"/>
      <c r="GN23" s="214"/>
      <c r="GO23" s="214"/>
      <c r="GP23" s="214"/>
      <c r="GQ23" s="214"/>
      <c r="GR23" s="214"/>
      <c r="GS23" s="214"/>
      <c r="GT23" s="214"/>
      <c r="GU23" s="214"/>
      <c r="GV23" s="214"/>
      <c r="GW23" s="214"/>
      <c r="GX23" s="214"/>
      <c r="GY23" s="214"/>
      <c r="GZ23" s="214"/>
      <c r="HA23" s="214"/>
      <c r="HB23" s="214"/>
      <c r="HC23" s="214"/>
      <c r="HD23" s="214"/>
      <c r="HE23" s="214"/>
      <c r="HF23" s="214"/>
      <c r="HG23" s="214"/>
      <c r="HH23" s="214"/>
      <c r="HI23" s="214"/>
      <c r="HJ23" s="214"/>
      <c r="HK23" s="214"/>
      <c r="HL23" s="214"/>
      <c r="HM23" s="214"/>
      <c r="HN23" s="214"/>
      <c r="HO23" s="214"/>
      <c r="HP23" s="214"/>
      <c r="HQ23" s="214"/>
      <c r="HR23" s="214"/>
      <c r="HS23" s="214"/>
      <c r="HT23" s="214"/>
      <c r="HU23" s="214"/>
      <c r="HV23" s="214"/>
      <c r="HW23" s="214"/>
      <c r="HX23" s="214"/>
      <c r="HY23" s="214"/>
      <c r="HZ23" s="214"/>
      <c r="IA23" s="214"/>
      <c r="IB23" s="214"/>
      <c r="IC23" s="214"/>
      <c r="ID23" s="214"/>
      <c r="IE23" s="214"/>
      <c r="IF23" s="214"/>
      <c r="IG23" s="214"/>
      <c r="IH23" s="214"/>
      <c r="II23" s="214"/>
      <c r="IJ23" s="214"/>
      <c r="IK23" s="214"/>
      <c r="IL23" s="214"/>
      <c r="IM23" s="214"/>
      <c r="IN23" s="214"/>
      <c r="IO23" s="214"/>
      <c r="IP23" s="214"/>
      <c r="IQ23" s="214"/>
      <c r="IR23" s="214"/>
      <c r="IS23" s="214"/>
      <c r="IT23" s="214"/>
      <c r="IU23" s="214"/>
      <c r="IV23" s="214"/>
    </row>
    <row r="24" spans="1:256" s="149" customFormat="1" ht="20.25" customHeight="1">
      <c r="A24" s="210" t="s">
        <v>504</v>
      </c>
      <c r="B24" s="211" t="s">
        <v>519</v>
      </c>
      <c r="C24" s="212">
        <v>107.87</v>
      </c>
      <c r="D24" s="213">
        <v>129.88</v>
      </c>
      <c r="E24" s="214"/>
      <c r="F24" s="214"/>
      <c r="G24" s="214"/>
      <c r="H24" s="214"/>
      <c r="I24" s="214"/>
      <c r="J24" s="214"/>
      <c r="K24" s="214"/>
      <c r="L24" s="214"/>
      <c r="M24" s="214"/>
      <c r="N24" s="214"/>
      <c r="O24" s="214"/>
      <c r="P24" s="214"/>
      <c r="Q24" s="214"/>
      <c r="R24" s="214"/>
      <c r="S24" s="214"/>
      <c r="T24" s="214"/>
      <c r="U24" s="214"/>
      <c r="V24" s="214"/>
      <c r="W24" s="214"/>
      <c r="X24" s="214"/>
      <c r="Y24" s="214"/>
      <c r="Z24" s="214"/>
      <c r="AA24" s="214"/>
      <c r="AB24" s="214"/>
      <c r="AC24" s="214"/>
      <c r="AD24" s="214"/>
      <c r="AE24" s="214"/>
      <c r="AF24" s="214"/>
      <c r="AG24" s="214"/>
      <c r="AH24" s="214"/>
      <c r="AI24" s="214"/>
      <c r="AJ24" s="214"/>
      <c r="AK24" s="214"/>
      <c r="AL24" s="214"/>
      <c r="AM24" s="214"/>
      <c r="AN24" s="214"/>
      <c r="AO24" s="214"/>
      <c r="AP24" s="214"/>
      <c r="AQ24" s="214"/>
      <c r="AR24" s="214"/>
      <c r="AS24" s="214"/>
      <c r="AT24" s="214"/>
      <c r="AU24" s="214"/>
      <c r="AV24" s="214"/>
      <c r="AW24" s="214"/>
      <c r="AX24" s="214"/>
      <c r="AY24" s="214"/>
      <c r="AZ24" s="214"/>
      <c r="BA24" s="214"/>
      <c r="BB24" s="214"/>
      <c r="BC24" s="214"/>
      <c r="BD24" s="214"/>
      <c r="BE24" s="214"/>
      <c r="BF24" s="214"/>
      <c r="BG24" s="214"/>
      <c r="BH24" s="214"/>
      <c r="BI24" s="214"/>
      <c r="BJ24" s="214"/>
      <c r="BK24" s="214"/>
      <c r="BL24" s="214"/>
      <c r="BM24" s="214"/>
      <c r="BN24" s="214"/>
      <c r="BO24" s="214"/>
      <c r="BP24" s="214"/>
      <c r="BQ24" s="214"/>
      <c r="BR24" s="214"/>
      <c r="BS24" s="214"/>
      <c r="BT24" s="214"/>
      <c r="BU24" s="214"/>
      <c r="BV24" s="214"/>
      <c r="BW24" s="214"/>
      <c r="BX24" s="214"/>
      <c r="BY24" s="214"/>
      <c r="BZ24" s="214"/>
      <c r="CA24" s="214"/>
      <c r="CB24" s="214"/>
      <c r="CC24" s="214"/>
      <c r="CD24" s="214"/>
      <c r="CE24" s="214"/>
      <c r="CF24" s="214"/>
      <c r="CG24" s="214"/>
      <c r="CH24" s="214"/>
      <c r="CI24" s="214"/>
      <c r="CJ24" s="214"/>
      <c r="CK24" s="214"/>
      <c r="CL24" s="214"/>
      <c r="CM24" s="214"/>
      <c r="CN24" s="214"/>
      <c r="CO24" s="214"/>
      <c r="CP24" s="214"/>
      <c r="CQ24" s="214"/>
      <c r="CR24" s="214"/>
      <c r="CS24" s="214"/>
      <c r="CT24" s="214"/>
      <c r="CU24" s="214"/>
      <c r="CV24" s="214"/>
      <c r="CW24" s="214"/>
      <c r="CX24" s="214"/>
      <c r="CY24" s="214"/>
      <c r="CZ24" s="214"/>
      <c r="DA24" s="214"/>
      <c r="DB24" s="214"/>
      <c r="DC24" s="214"/>
      <c r="DD24" s="214"/>
      <c r="DE24" s="214"/>
      <c r="DF24" s="214"/>
      <c r="DG24" s="214"/>
      <c r="DH24" s="214"/>
      <c r="DI24" s="214"/>
      <c r="DJ24" s="214"/>
      <c r="DK24" s="214"/>
      <c r="DL24" s="214"/>
      <c r="DM24" s="214"/>
      <c r="DN24" s="214"/>
      <c r="DO24" s="214"/>
      <c r="DP24" s="214"/>
      <c r="DQ24" s="214"/>
      <c r="DR24" s="214"/>
      <c r="DS24" s="214"/>
      <c r="DT24" s="214"/>
      <c r="DU24" s="214"/>
      <c r="DV24" s="214"/>
      <c r="DW24" s="214"/>
      <c r="DX24" s="214"/>
      <c r="DY24" s="214"/>
      <c r="DZ24" s="214"/>
      <c r="EA24" s="214"/>
      <c r="EB24" s="214"/>
      <c r="EC24" s="214"/>
      <c r="ED24" s="214"/>
      <c r="EE24" s="214"/>
      <c r="EF24" s="214"/>
      <c r="EG24" s="214"/>
      <c r="EH24" s="214"/>
      <c r="EI24" s="214"/>
      <c r="EJ24" s="214"/>
      <c r="EK24" s="214"/>
      <c r="EL24" s="214"/>
      <c r="EM24" s="214"/>
      <c r="EN24" s="214"/>
      <c r="EO24" s="214"/>
      <c r="EP24" s="214"/>
      <c r="EQ24" s="214"/>
      <c r="ER24" s="214"/>
      <c r="ES24" s="214"/>
      <c r="ET24" s="214"/>
      <c r="EU24" s="214"/>
      <c r="EV24" s="214"/>
      <c r="EW24" s="214"/>
      <c r="EX24" s="214"/>
      <c r="EY24" s="214"/>
      <c r="EZ24" s="214"/>
      <c r="FA24" s="214"/>
      <c r="FB24" s="214"/>
      <c r="FC24" s="214"/>
      <c r="FD24" s="214"/>
      <c r="FE24" s="214"/>
      <c r="FF24" s="214"/>
      <c r="FG24" s="214"/>
      <c r="FH24" s="214"/>
      <c r="FI24" s="214"/>
      <c r="FJ24" s="214"/>
      <c r="FK24" s="214"/>
      <c r="FL24" s="214"/>
      <c r="FM24" s="214"/>
      <c r="FN24" s="214"/>
      <c r="FO24" s="214"/>
      <c r="FP24" s="214"/>
      <c r="FQ24" s="214"/>
      <c r="FR24" s="214"/>
      <c r="FS24" s="214"/>
      <c r="FT24" s="214"/>
      <c r="FU24" s="214"/>
      <c r="FV24" s="214"/>
      <c r="FW24" s="214"/>
      <c r="FX24" s="214"/>
      <c r="FY24" s="214"/>
      <c r="FZ24" s="214"/>
      <c r="GA24" s="214"/>
      <c r="GB24" s="214"/>
      <c r="GC24" s="214"/>
      <c r="GD24" s="214"/>
      <c r="GE24" s="214"/>
      <c r="GF24" s="214"/>
      <c r="GG24" s="214"/>
      <c r="GH24" s="214"/>
      <c r="GI24" s="214"/>
      <c r="GJ24" s="214"/>
      <c r="GK24" s="214"/>
      <c r="GL24" s="214"/>
      <c r="GM24" s="214"/>
      <c r="GN24" s="214"/>
      <c r="GO24" s="214"/>
      <c r="GP24" s="214"/>
      <c r="GQ24" s="214"/>
      <c r="GR24" s="214"/>
      <c r="GS24" s="214"/>
      <c r="GT24" s="214"/>
      <c r="GU24" s="214"/>
      <c r="GV24" s="214"/>
      <c r="GW24" s="214"/>
      <c r="GX24" s="214"/>
      <c r="GY24" s="214"/>
      <c r="GZ24" s="214"/>
      <c r="HA24" s="214"/>
      <c r="HB24" s="214"/>
      <c r="HC24" s="214"/>
      <c r="HD24" s="214"/>
      <c r="HE24" s="214"/>
      <c r="HF24" s="214"/>
      <c r="HG24" s="214"/>
      <c r="HH24" s="214"/>
      <c r="HI24" s="214"/>
      <c r="HJ24" s="214"/>
      <c r="HK24" s="214"/>
      <c r="HL24" s="214"/>
      <c r="HM24" s="214"/>
      <c r="HN24" s="214"/>
      <c r="HO24" s="214"/>
      <c r="HP24" s="214"/>
      <c r="HQ24" s="214"/>
      <c r="HR24" s="214"/>
      <c r="HS24" s="214"/>
      <c r="HT24" s="214"/>
      <c r="HU24" s="214"/>
      <c r="HV24" s="214"/>
      <c r="HW24" s="214"/>
      <c r="HX24" s="214"/>
      <c r="HY24" s="214"/>
      <c r="HZ24" s="214"/>
      <c r="IA24" s="214"/>
      <c r="IB24" s="214"/>
      <c r="IC24" s="214"/>
      <c r="ID24" s="214"/>
      <c r="IE24" s="214"/>
      <c r="IF24" s="214"/>
      <c r="IG24" s="214"/>
      <c r="IH24" s="214"/>
      <c r="II24" s="214"/>
      <c r="IJ24" s="214"/>
      <c r="IK24" s="214"/>
      <c r="IL24" s="214"/>
      <c r="IM24" s="214"/>
      <c r="IN24" s="214"/>
      <c r="IO24" s="214"/>
      <c r="IP24" s="214"/>
      <c r="IQ24" s="214"/>
      <c r="IR24" s="214"/>
      <c r="IS24" s="214"/>
      <c r="IT24" s="214"/>
      <c r="IU24" s="214"/>
      <c r="IV24" s="214"/>
    </row>
    <row r="25" spans="1:256" s="149" customFormat="1" ht="36" customHeight="1">
      <c r="A25" s="210" t="s">
        <v>505</v>
      </c>
      <c r="B25" s="211" t="s">
        <v>537</v>
      </c>
      <c r="C25" s="212">
        <v>100.22</v>
      </c>
      <c r="D25" s="213">
        <v>97.96</v>
      </c>
      <c r="E25" s="214"/>
      <c r="F25" s="214"/>
      <c r="G25" s="214"/>
      <c r="H25" s="214"/>
      <c r="I25" s="214"/>
      <c r="J25" s="214"/>
      <c r="K25" s="214"/>
      <c r="L25" s="214"/>
      <c r="M25" s="214"/>
      <c r="N25" s="214"/>
      <c r="O25" s="214"/>
      <c r="P25" s="214"/>
      <c r="Q25" s="214"/>
      <c r="R25" s="214"/>
      <c r="S25" s="214"/>
      <c r="T25" s="214"/>
      <c r="U25" s="214"/>
      <c r="V25" s="214"/>
      <c r="W25" s="214"/>
      <c r="X25" s="214"/>
      <c r="Y25" s="214"/>
      <c r="Z25" s="214"/>
      <c r="AA25" s="214"/>
      <c r="AB25" s="214"/>
      <c r="AC25" s="214"/>
      <c r="AD25" s="214"/>
      <c r="AE25" s="214"/>
      <c r="AF25" s="214"/>
      <c r="AG25" s="214"/>
      <c r="AH25" s="214"/>
      <c r="AI25" s="214"/>
      <c r="AJ25" s="214"/>
      <c r="AK25" s="214"/>
      <c r="AL25" s="214"/>
      <c r="AM25" s="214"/>
      <c r="AN25" s="214"/>
      <c r="AO25" s="214"/>
      <c r="AP25" s="214"/>
      <c r="AQ25" s="214"/>
      <c r="AR25" s="214"/>
      <c r="AS25" s="214"/>
      <c r="AT25" s="214"/>
      <c r="AU25" s="214"/>
      <c r="AV25" s="214"/>
      <c r="AW25" s="214"/>
      <c r="AX25" s="214"/>
      <c r="AY25" s="214"/>
      <c r="AZ25" s="214"/>
      <c r="BA25" s="214"/>
      <c r="BB25" s="214"/>
      <c r="BC25" s="214"/>
      <c r="BD25" s="214"/>
      <c r="BE25" s="214"/>
      <c r="BF25" s="214"/>
      <c r="BG25" s="214"/>
      <c r="BH25" s="214"/>
      <c r="BI25" s="214"/>
      <c r="BJ25" s="214"/>
      <c r="BK25" s="214"/>
      <c r="BL25" s="214"/>
      <c r="BM25" s="214"/>
      <c r="BN25" s="214"/>
      <c r="BO25" s="214"/>
      <c r="BP25" s="214"/>
      <c r="BQ25" s="214"/>
      <c r="BR25" s="214"/>
      <c r="BS25" s="214"/>
      <c r="BT25" s="214"/>
      <c r="BU25" s="214"/>
      <c r="BV25" s="214"/>
      <c r="BW25" s="214"/>
      <c r="BX25" s="214"/>
      <c r="BY25" s="214"/>
      <c r="BZ25" s="214"/>
      <c r="CA25" s="214"/>
      <c r="CB25" s="214"/>
      <c r="CC25" s="214"/>
      <c r="CD25" s="214"/>
      <c r="CE25" s="214"/>
      <c r="CF25" s="214"/>
      <c r="CG25" s="214"/>
      <c r="CH25" s="214"/>
      <c r="CI25" s="214"/>
      <c r="CJ25" s="214"/>
      <c r="CK25" s="214"/>
      <c r="CL25" s="214"/>
      <c r="CM25" s="214"/>
      <c r="CN25" s="214"/>
      <c r="CO25" s="214"/>
      <c r="CP25" s="214"/>
      <c r="CQ25" s="214"/>
      <c r="CR25" s="214"/>
      <c r="CS25" s="214"/>
      <c r="CT25" s="214"/>
      <c r="CU25" s="214"/>
      <c r="CV25" s="214"/>
      <c r="CW25" s="214"/>
      <c r="CX25" s="214"/>
      <c r="CY25" s="214"/>
      <c r="CZ25" s="214"/>
      <c r="DA25" s="214"/>
      <c r="DB25" s="214"/>
      <c r="DC25" s="214"/>
      <c r="DD25" s="214"/>
      <c r="DE25" s="214"/>
      <c r="DF25" s="214"/>
      <c r="DG25" s="214"/>
      <c r="DH25" s="214"/>
      <c r="DI25" s="214"/>
      <c r="DJ25" s="214"/>
      <c r="DK25" s="214"/>
      <c r="DL25" s="214"/>
      <c r="DM25" s="214"/>
      <c r="DN25" s="214"/>
      <c r="DO25" s="214"/>
      <c r="DP25" s="214"/>
      <c r="DQ25" s="214"/>
      <c r="DR25" s="214"/>
      <c r="DS25" s="214"/>
      <c r="DT25" s="214"/>
      <c r="DU25" s="214"/>
      <c r="DV25" s="214"/>
      <c r="DW25" s="214"/>
      <c r="DX25" s="214"/>
      <c r="DY25" s="214"/>
      <c r="DZ25" s="214"/>
      <c r="EA25" s="214"/>
      <c r="EB25" s="214"/>
      <c r="EC25" s="214"/>
      <c r="ED25" s="214"/>
      <c r="EE25" s="214"/>
      <c r="EF25" s="214"/>
      <c r="EG25" s="214"/>
      <c r="EH25" s="214"/>
      <c r="EI25" s="214"/>
      <c r="EJ25" s="214"/>
      <c r="EK25" s="214"/>
      <c r="EL25" s="214"/>
      <c r="EM25" s="214"/>
      <c r="EN25" s="214"/>
      <c r="EO25" s="214"/>
      <c r="EP25" s="214"/>
      <c r="EQ25" s="214"/>
      <c r="ER25" s="214"/>
      <c r="ES25" s="214"/>
      <c r="ET25" s="214"/>
      <c r="EU25" s="214"/>
      <c r="EV25" s="214"/>
      <c r="EW25" s="214"/>
      <c r="EX25" s="214"/>
      <c r="EY25" s="214"/>
      <c r="EZ25" s="214"/>
      <c r="FA25" s="214"/>
      <c r="FB25" s="214"/>
      <c r="FC25" s="214"/>
      <c r="FD25" s="214"/>
      <c r="FE25" s="214"/>
      <c r="FF25" s="214"/>
      <c r="FG25" s="214"/>
      <c r="FH25" s="214"/>
      <c r="FI25" s="214"/>
      <c r="FJ25" s="214"/>
      <c r="FK25" s="214"/>
      <c r="FL25" s="214"/>
      <c r="FM25" s="214"/>
      <c r="FN25" s="214"/>
      <c r="FO25" s="214"/>
      <c r="FP25" s="214"/>
      <c r="FQ25" s="214"/>
      <c r="FR25" s="214"/>
      <c r="FS25" s="214"/>
      <c r="FT25" s="214"/>
      <c r="FU25" s="214"/>
      <c r="FV25" s="214"/>
      <c r="FW25" s="214"/>
      <c r="FX25" s="214"/>
      <c r="FY25" s="214"/>
      <c r="FZ25" s="214"/>
      <c r="GA25" s="214"/>
      <c r="GB25" s="214"/>
      <c r="GC25" s="214"/>
      <c r="GD25" s="214"/>
      <c r="GE25" s="214"/>
      <c r="GF25" s="214"/>
      <c r="GG25" s="214"/>
      <c r="GH25" s="214"/>
      <c r="GI25" s="214"/>
      <c r="GJ25" s="214"/>
      <c r="GK25" s="214"/>
      <c r="GL25" s="214"/>
      <c r="GM25" s="214"/>
      <c r="GN25" s="214"/>
      <c r="GO25" s="214"/>
      <c r="GP25" s="214"/>
      <c r="GQ25" s="214"/>
      <c r="GR25" s="214"/>
      <c r="GS25" s="214"/>
      <c r="GT25" s="214"/>
      <c r="GU25" s="214"/>
      <c r="GV25" s="214"/>
      <c r="GW25" s="214"/>
      <c r="GX25" s="214"/>
      <c r="GY25" s="214"/>
      <c r="GZ25" s="214"/>
      <c r="HA25" s="214"/>
      <c r="HB25" s="214"/>
      <c r="HC25" s="214"/>
      <c r="HD25" s="214"/>
      <c r="HE25" s="214"/>
      <c r="HF25" s="214"/>
      <c r="HG25" s="214"/>
      <c r="HH25" s="214"/>
      <c r="HI25" s="214"/>
      <c r="HJ25" s="214"/>
      <c r="HK25" s="214"/>
      <c r="HL25" s="214"/>
      <c r="HM25" s="214"/>
      <c r="HN25" s="214"/>
      <c r="HO25" s="214"/>
      <c r="HP25" s="214"/>
      <c r="HQ25" s="214"/>
      <c r="HR25" s="214"/>
      <c r="HS25" s="214"/>
      <c r="HT25" s="214"/>
      <c r="HU25" s="214"/>
      <c r="HV25" s="214"/>
      <c r="HW25" s="214"/>
      <c r="HX25" s="214"/>
      <c r="HY25" s="214"/>
      <c r="HZ25" s="214"/>
      <c r="IA25" s="214"/>
      <c r="IB25" s="214"/>
      <c r="IC25" s="214"/>
      <c r="ID25" s="214"/>
      <c r="IE25" s="214"/>
      <c r="IF25" s="214"/>
      <c r="IG25" s="214"/>
      <c r="IH25" s="214"/>
      <c r="II25" s="214"/>
      <c r="IJ25" s="214"/>
      <c r="IK25" s="214"/>
      <c r="IL25" s="214"/>
      <c r="IM25" s="214"/>
      <c r="IN25" s="214"/>
      <c r="IO25" s="214"/>
      <c r="IP25" s="214"/>
      <c r="IQ25" s="214"/>
      <c r="IR25" s="214"/>
      <c r="IS25" s="214"/>
      <c r="IT25" s="214"/>
      <c r="IU25" s="214"/>
      <c r="IV25" s="214"/>
    </row>
    <row r="26" spans="1:256" s="149" customFormat="1" ht="20.25" customHeight="1">
      <c r="A26" s="210" t="s">
        <v>506</v>
      </c>
      <c r="B26" s="211" t="s">
        <v>520</v>
      </c>
      <c r="C26" s="212">
        <v>103.95</v>
      </c>
      <c r="D26" s="213">
        <v>107.42</v>
      </c>
      <c r="E26" s="214"/>
      <c r="F26" s="214"/>
      <c r="G26" s="214"/>
      <c r="H26" s="214"/>
      <c r="I26" s="214"/>
      <c r="J26" s="214"/>
      <c r="K26" s="214"/>
      <c r="L26" s="214"/>
      <c r="M26" s="214"/>
      <c r="N26" s="214"/>
      <c r="O26" s="214"/>
      <c r="P26" s="214"/>
      <c r="Q26" s="214"/>
      <c r="R26" s="214"/>
      <c r="S26" s="214"/>
      <c r="T26" s="214"/>
      <c r="U26" s="214"/>
      <c r="V26" s="214"/>
      <c r="W26" s="214"/>
      <c r="X26" s="214"/>
      <c r="Y26" s="214"/>
      <c r="Z26" s="214"/>
      <c r="AA26" s="214"/>
      <c r="AB26" s="214"/>
      <c r="AC26" s="214"/>
      <c r="AD26" s="214"/>
      <c r="AE26" s="214"/>
      <c r="AF26" s="214"/>
      <c r="AG26" s="214"/>
      <c r="AH26" s="214"/>
      <c r="AI26" s="214"/>
      <c r="AJ26" s="214"/>
      <c r="AK26" s="214"/>
      <c r="AL26" s="214"/>
      <c r="AM26" s="214"/>
      <c r="AN26" s="214"/>
      <c r="AO26" s="214"/>
      <c r="AP26" s="214"/>
      <c r="AQ26" s="214"/>
      <c r="AR26" s="214"/>
      <c r="AS26" s="214"/>
      <c r="AT26" s="214"/>
      <c r="AU26" s="214"/>
      <c r="AV26" s="214"/>
      <c r="AW26" s="214"/>
      <c r="AX26" s="214"/>
      <c r="AY26" s="214"/>
      <c r="AZ26" s="214"/>
      <c r="BA26" s="214"/>
      <c r="BB26" s="214"/>
      <c r="BC26" s="214"/>
      <c r="BD26" s="214"/>
      <c r="BE26" s="214"/>
      <c r="BF26" s="214"/>
      <c r="BG26" s="214"/>
      <c r="BH26" s="214"/>
      <c r="BI26" s="214"/>
      <c r="BJ26" s="214"/>
      <c r="BK26" s="214"/>
      <c r="BL26" s="214"/>
      <c r="BM26" s="214"/>
      <c r="BN26" s="214"/>
      <c r="BO26" s="214"/>
      <c r="BP26" s="214"/>
      <c r="BQ26" s="214"/>
      <c r="BR26" s="214"/>
      <c r="BS26" s="214"/>
      <c r="BT26" s="214"/>
      <c r="BU26" s="214"/>
      <c r="BV26" s="214"/>
      <c r="BW26" s="214"/>
      <c r="BX26" s="214"/>
      <c r="BY26" s="214"/>
      <c r="BZ26" s="214"/>
      <c r="CA26" s="214"/>
      <c r="CB26" s="214"/>
      <c r="CC26" s="214"/>
      <c r="CD26" s="214"/>
      <c r="CE26" s="214"/>
      <c r="CF26" s="214"/>
      <c r="CG26" s="214"/>
      <c r="CH26" s="214"/>
      <c r="CI26" s="214"/>
      <c r="CJ26" s="214"/>
      <c r="CK26" s="214"/>
      <c r="CL26" s="214"/>
      <c r="CM26" s="214"/>
      <c r="CN26" s="214"/>
      <c r="CO26" s="214"/>
      <c r="CP26" s="214"/>
      <c r="CQ26" s="214"/>
      <c r="CR26" s="214"/>
      <c r="CS26" s="214"/>
      <c r="CT26" s="214"/>
      <c r="CU26" s="214"/>
      <c r="CV26" s="214"/>
      <c r="CW26" s="214"/>
      <c r="CX26" s="214"/>
      <c r="CY26" s="214"/>
      <c r="CZ26" s="214"/>
      <c r="DA26" s="214"/>
      <c r="DB26" s="214"/>
      <c r="DC26" s="214"/>
      <c r="DD26" s="214"/>
      <c r="DE26" s="214"/>
      <c r="DF26" s="214"/>
      <c r="DG26" s="214"/>
      <c r="DH26" s="214"/>
      <c r="DI26" s="214"/>
      <c r="DJ26" s="214"/>
      <c r="DK26" s="214"/>
      <c r="DL26" s="214"/>
      <c r="DM26" s="214"/>
      <c r="DN26" s="214"/>
      <c r="DO26" s="214"/>
      <c r="DP26" s="214"/>
      <c r="DQ26" s="214"/>
      <c r="DR26" s="214"/>
      <c r="DS26" s="214"/>
      <c r="DT26" s="214"/>
      <c r="DU26" s="214"/>
      <c r="DV26" s="214"/>
      <c r="DW26" s="214"/>
      <c r="DX26" s="214"/>
      <c r="DY26" s="214"/>
      <c r="DZ26" s="214"/>
      <c r="EA26" s="214"/>
      <c r="EB26" s="214"/>
      <c r="EC26" s="214"/>
      <c r="ED26" s="214"/>
      <c r="EE26" s="214"/>
      <c r="EF26" s="214"/>
      <c r="EG26" s="214"/>
      <c r="EH26" s="214"/>
      <c r="EI26" s="214"/>
      <c r="EJ26" s="214"/>
      <c r="EK26" s="214"/>
      <c r="EL26" s="214"/>
      <c r="EM26" s="214"/>
      <c r="EN26" s="214"/>
      <c r="EO26" s="214"/>
      <c r="EP26" s="214"/>
      <c r="EQ26" s="214"/>
      <c r="ER26" s="214"/>
      <c r="ES26" s="214"/>
      <c r="ET26" s="214"/>
      <c r="EU26" s="214"/>
      <c r="EV26" s="214"/>
      <c r="EW26" s="214"/>
      <c r="EX26" s="214"/>
      <c r="EY26" s="214"/>
      <c r="EZ26" s="214"/>
      <c r="FA26" s="214"/>
      <c r="FB26" s="214"/>
      <c r="FC26" s="214"/>
      <c r="FD26" s="214"/>
      <c r="FE26" s="214"/>
      <c r="FF26" s="214"/>
      <c r="FG26" s="214"/>
      <c r="FH26" s="214"/>
      <c r="FI26" s="214"/>
      <c r="FJ26" s="214"/>
      <c r="FK26" s="214"/>
      <c r="FL26" s="214"/>
      <c r="FM26" s="214"/>
      <c r="FN26" s="214"/>
      <c r="FO26" s="214"/>
      <c r="FP26" s="214"/>
      <c r="FQ26" s="214"/>
      <c r="FR26" s="214"/>
      <c r="FS26" s="214"/>
      <c r="FT26" s="214"/>
      <c r="FU26" s="214"/>
      <c r="FV26" s="214"/>
      <c r="FW26" s="214"/>
      <c r="FX26" s="214"/>
      <c r="FY26" s="214"/>
      <c r="FZ26" s="214"/>
      <c r="GA26" s="214"/>
      <c r="GB26" s="214"/>
      <c r="GC26" s="214"/>
      <c r="GD26" s="214"/>
      <c r="GE26" s="214"/>
      <c r="GF26" s="214"/>
      <c r="GG26" s="214"/>
      <c r="GH26" s="214"/>
      <c r="GI26" s="214"/>
      <c r="GJ26" s="214"/>
      <c r="GK26" s="214"/>
      <c r="GL26" s="214"/>
      <c r="GM26" s="214"/>
      <c r="GN26" s="214"/>
      <c r="GO26" s="214"/>
      <c r="GP26" s="214"/>
      <c r="GQ26" s="214"/>
      <c r="GR26" s="214"/>
      <c r="GS26" s="214"/>
      <c r="GT26" s="214"/>
      <c r="GU26" s="214"/>
      <c r="GV26" s="214"/>
      <c r="GW26" s="214"/>
      <c r="GX26" s="214"/>
      <c r="GY26" s="214"/>
      <c r="GZ26" s="214"/>
      <c r="HA26" s="214"/>
      <c r="HB26" s="214"/>
      <c r="HC26" s="214"/>
      <c r="HD26" s="214"/>
      <c r="HE26" s="214"/>
      <c r="HF26" s="214"/>
      <c r="HG26" s="214"/>
      <c r="HH26" s="214"/>
      <c r="HI26" s="214"/>
      <c r="HJ26" s="214"/>
      <c r="HK26" s="214"/>
      <c r="HL26" s="214"/>
      <c r="HM26" s="214"/>
      <c r="HN26" s="214"/>
      <c r="HO26" s="214"/>
      <c r="HP26" s="214"/>
      <c r="HQ26" s="214"/>
      <c r="HR26" s="214"/>
      <c r="HS26" s="214"/>
      <c r="HT26" s="214"/>
      <c r="HU26" s="214"/>
      <c r="HV26" s="214"/>
      <c r="HW26" s="214"/>
      <c r="HX26" s="214"/>
      <c r="HY26" s="214"/>
      <c r="HZ26" s="214"/>
      <c r="IA26" s="214"/>
      <c r="IB26" s="214"/>
      <c r="IC26" s="214"/>
      <c r="ID26" s="214"/>
      <c r="IE26" s="214"/>
      <c r="IF26" s="214"/>
      <c r="IG26" s="214"/>
      <c r="IH26" s="214"/>
      <c r="II26" s="214"/>
      <c r="IJ26" s="214"/>
      <c r="IK26" s="214"/>
      <c r="IL26" s="214"/>
      <c r="IM26" s="214"/>
      <c r="IN26" s="214"/>
      <c r="IO26" s="214"/>
      <c r="IP26" s="214"/>
      <c r="IQ26" s="214"/>
      <c r="IR26" s="214"/>
      <c r="IS26" s="214"/>
      <c r="IT26" s="214"/>
      <c r="IU26" s="214"/>
      <c r="IV26" s="214"/>
    </row>
    <row r="27" spans="1:256" s="149" customFormat="1" ht="20.25" customHeight="1">
      <c r="A27" s="210" t="s">
        <v>595</v>
      </c>
      <c r="B27" s="211" t="s">
        <v>584</v>
      </c>
      <c r="C27" s="212">
        <v>102.14</v>
      </c>
      <c r="D27" s="213">
        <v>95.33</v>
      </c>
      <c r="E27" s="214"/>
      <c r="F27" s="214"/>
      <c r="G27" s="214"/>
      <c r="H27" s="214"/>
      <c r="I27" s="214"/>
      <c r="J27" s="214"/>
      <c r="K27" s="214"/>
      <c r="L27" s="214"/>
      <c r="M27" s="214"/>
      <c r="N27" s="214"/>
      <c r="O27" s="214"/>
      <c r="P27" s="214"/>
      <c r="Q27" s="214"/>
      <c r="R27" s="214"/>
      <c r="S27" s="214"/>
      <c r="T27" s="214"/>
      <c r="U27" s="214"/>
      <c r="V27" s="214"/>
      <c r="W27" s="214"/>
      <c r="X27" s="214"/>
      <c r="Y27" s="214"/>
      <c r="Z27" s="214"/>
      <c r="AA27" s="214"/>
      <c r="AB27" s="214"/>
      <c r="AC27" s="214"/>
      <c r="AD27" s="214"/>
      <c r="AE27" s="214"/>
      <c r="AF27" s="214"/>
      <c r="AG27" s="214"/>
      <c r="AH27" s="214"/>
      <c r="AI27" s="214"/>
      <c r="AJ27" s="214"/>
      <c r="AK27" s="214"/>
      <c r="AL27" s="214"/>
      <c r="AM27" s="214"/>
      <c r="AN27" s="214"/>
      <c r="AO27" s="214"/>
      <c r="AP27" s="214"/>
      <c r="AQ27" s="214"/>
      <c r="AR27" s="214"/>
      <c r="AS27" s="214"/>
      <c r="AT27" s="214"/>
      <c r="AU27" s="214"/>
      <c r="AV27" s="214"/>
      <c r="AW27" s="214"/>
      <c r="AX27" s="214"/>
      <c r="AY27" s="214"/>
      <c r="AZ27" s="214"/>
      <c r="BA27" s="214"/>
      <c r="BB27" s="214"/>
      <c r="BC27" s="214"/>
      <c r="BD27" s="214"/>
      <c r="BE27" s="214"/>
      <c r="BF27" s="214"/>
      <c r="BG27" s="214"/>
      <c r="BH27" s="214"/>
      <c r="BI27" s="214"/>
      <c r="BJ27" s="214"/>
      <c r="BK27" s="214"/>
      <c r="BL27" s="214"/>
      <c r="BM27" s="214"/>
      <c r="BN27" s="214"/>
      <c r="BO27" s="214"/>
      <c r="BP27" s="214"/>
      <c r="BQ27" s="214"/>
      <c r="BR27" s="214"/>
      <c r="BS27" s="214"/>
      <c r="BT27" s="214"/>
      <c r="BU27" s="214"/>
      <c r="BV27" s="214"/>
      <c r="BW27" s="214"/>
      <c r="BX27" s="214"/>
      <c r="BY27" s="214"/>
      <c r="BZ27" s="214"/>
      <c r="CA27" s="214"/>
      <c r="CB27" s="214"/>
      <c r="CC27" s="214"/>
      <c r="CD27" s="214"/>
      <c r="CE27" s="214"/>
      <c r="CF27" s="214"/>
      <c r="CG27" s="214"/>
      <c r="CH27" s="214"/>
      <c r="CI27" s="214"/>
      <c r="CJ27" s="214"/>
      <c r="CK27" s="214"/>
      <c r="CL27" s="214"/>
      <c r="CM27" s="214"/>
      <c r="CN27" s="214"/>
      <c r="CO27" s="214"/>
      <c r="CP27" s="214"/>
      <c r="CQ27" s="214"/>
      <c r="CR27" s="214"/>
      <c r="CS27" s="214"/>
      <c r="CT27" s="214"/>
      <c r="CU27" s="214"/>
      <c r="CV27" s="214"/>
      <c r="CW27" s="214"/>
      <c r="CX27" s="214"/>
      <c r="CY27" s="214"/>
      <c r="CZ27" s="214"/>
      <c r="DA27" s="214"/>
      <c r="DB27" s="214"/>
      <c r="DC27" s="214"/>
      <c r="DD27" s="214"/>
      <c r="DE27" s="214"/>
      <c r="DF27" s="214"/>
      <c r="DG27" s="214"/>
      <c r="DH27" s="214"/>
      <c r="DI27" s="214"/>
      <c r="DJ27" s="214"/>
      <c r="DK27" s="214"/>
      <c r="DL27" s="214"/>
      <c r="DM27" s="214"/>
      <c r="DN27" s="214"/>
      <c r="DO27" s="214"/>
      <c r="DP27" s="214"/>
      <c r="DQ27" s="214"/>
      <c r="DR27" s="214"/>
      <c r="DS27" s="214"/>
      <c r="DT27" s="214"/>
      <c r="DU27" s="214"/>
      <c r="DV27" s="214"/>
      <c r="DW27" s="214"/>
      <c r="DX27" s="214"/>
      <c r="DY27" s="214"/>
      <c r="DZ27" s="214"/>
      <c r="EA27" s="214"/>
      <c r="EB27" s="214"/>
      <c r="EC27" s="214"/>
      <c r="ED27" s="214"/>
      <c r="EE27" s="214"/>
      <c r="EF27" s="214"/>
      <c r="EG27" s="214"/>
      <c r="EH27" s="214"/>
      <c r="EI27" s="214"/>
      <c r="EJ27" s="214"/>
      <c r="EK27" s="214"/>
      <c r="EL27" s="214"/>
      <c r="EM27" s="214"/>
      <c r="EN27" s="214"/>
      <c r="EO27" s="214"/>
      <c r="EP27" s="214"/>
      <c r="EQ27" s="214"/>
      <c r="ER27" s="214"/>
      <c r="ES27" s="214"/>
      <c r="ET27" s="214"/>
      <c r="EU27" s="214"/>
      <c r="EV27" s="214"/>
      <c r="EW27" s="214"/>
      <c r="EX27" s="214"/>
      <c r="EY27" s="214"/>
      <c r="EZ27" s="214"/>
      <c r="FA27" s="214"/>
      <c r="FB27" s="214"/>
      <c r="FC27" s="214"/>
      <c r="FD27" s="214"/>
      <c r="FE27" s="214"/>
      <c r="FF27" s="214"/>
      <c r="FG27" s="214"/>
      <c r="FH27" s="214"/>
      <c r="FI27" s="214"/>
      <c r="FJ27" s="214"/>
      <c r="FK27" s="214"/>
      <c r="FL27" s="214"/>
      <c r="FM27" s="214"/>
      <c r="FN27" s="214"/>
      <c r="FO27" s="214"/>
      <c r="FP27" s="214"/>
      <c r="FQ27" s="214"/>
      <c r="FR27" s="214"/>
      <c r="FS27" s="214"/>
      <c r="FT27" s="214"/>
      <c r="FU27" s="214"/>
      <c r="FV27" s="214"/>
      <c r="FW27" s="214"/>
      <c r="FX27" s="214"/>
      <c r="FY27" s="214"/>
      <c r="FZ27" s="214"/>
      <c r="GA27" s="214"/>
      <c r="GB27" s="214"/>
      <c r="GC27" s="214"/>
      <c r="GD27" s="214"/>
      <c r="GE27" s="214"/>
      <c r="GF27" s="214"/>
      <c r="GG27" s="214"/>
      <c r="GH27" s="214"/>
      <c r="GI27" s="214"/>
      <c r="GJ27" s="214"/>
      <c r="GK27" s="214"/>
      <c r="GL27" s="214"/>
      <c r="GM27" s="214"/>
      <c r="GN27" s="214"/>
      <c r="GO27" s="214"/>
      <c r="GP27" s="214"/>
      <c r="GQ27" s="214"/>
      <c r="GR27" s="214"/>
      <c r="GS27" s="214"/>
      <c r="GT27" s="214"/>
      <c r="GU27" s="214"/>
      <c r="GV27" s="214"/>
      <c r="GW27" s="214"/>
      <c r="GX27" s="214"/>
      <c r="GY27" s="214"/>
      <c r="GZ27" s="214"/>
      <c r="HA27" s="214"/>
      <c r="HB27" s="214"/>
      <c r="HC27" s="214"/>
      <c r="HD27" s="214"/>
      <c r="HE27" s="214"/>
      <c r="HF27" s="214"/>
      <c r="HG27" s="214"/>
      <c r="HH27" s="214"/>
      <c r="HI27" s="214"/>
      <c r="HJ27" s="214"/>
      <c r="HK27" s="214"/>
      <c r="HL27" s="214"/>
      <c r="HM27" s="214"/>
      <c r="HN27" s="214"/>
      <c r="HO27" s="214"/>
      <c r="HP27" s="214"/>
      <c r="HQ27" s="214"/>
      <c r="HR27" s="214"/>
      <c r="HS27" s="214"/>
      <c r="HT27" s="214"/>
      <c r="HU27" s="214"/>
      <c r="HV27" s="214"/>
      <c r="HW27" s="214"/>
      <c r="HX27" s="214"/>
      <c r="HY27" s="214"/>
      <c r="HZ27" s="214"/>
      <c r="IA27" s="214"/>
      <c r="IB27" s="214"/>
      <c r="IC27" s="214"/>
      <c r="ID27" s="214"/>
      <c r="IE27" s="214"/>
      <c r="IF27" s="214"/>
      <c r="IG27" s="214"/>
      <c r="IH27" s="214"/>
      <c r="II27" s="214"/>
      <c r="IJ27" s="214"/>
      <c r="IK27" s="214"/>
      <c r="IL27" s="214"/>
      <c r="IM27" s="214"/>
      <c r="IN27" s="214"/>
      <c r="IO27" s="214"/>
      <c r="IP27" s="214"/>
      <c r="IQ27" s="214"/>
      <c r="IR27" s="214"/>
      <c r="IS27" s="214"/>
      <c r="IT27" s="214"/>
      <c r="IU27" s="214"/>
      <c r="IV27" s="214"/>
    </row>
    <row r="28" spans="1:256" s="149" customFormat="1" ht="20.25" customHeight="1">
      <c r="A28" s="210" t="s">
        <v>535</v>
      </c>
      <c r="B28" s="211" t="s">
        <v>236</v>
      </c>
      <c r="C28" s="212">
        <v>99.8</v>
      </c>
      <c r="D28" s="213">
        <v>183.39</v>
      </c>
      <c r="E28" s="214"/>
      <c r="F28" s="214"/>
      <c r="G28" s="214"/>
      <c r="H28" s="214"/>
      <c r="I28" s="214"/>
      <c r="J28" s="214"/>
      <c r="K28" s="214"/>
      <c r="L28" s="214"/>
      <c r="M28" s="214"/>
      <c r="N28" s="214"/>
      <c r="O28" s="214"/>
      <c r="P28" s="214"/>
      <c r="Q28" s="214"/>
      <c r="R28" s="214"/>
      <c r="S28" s="214"/>
      <c r="T28" s="214"/>
      <c r="U28" s="214"/>
      <c r="V28" s="214"/>
      <c r="W28" s="214"/>
      <c r="X28" s="214"/>
      <c r="Y28" s="214"/>
      <c r="Z28" s="214"/>
      <c r="AA28" s="214"/>
      <c r="AB28" s="214"/>
      <c r="AC28" s="214"/>
      <c r="AD28" s="214"/>
      <c r="AE28" s="214"/>
      <c r="AF28" s="214"/>
      <c r="AG28" s="214"/>
      <c r="AH28" s="214"/>
      <c r="AI28" s="214"/>
      <c r="AJ28" s="214"/>
      <c r="AK28" s="214"/>
      <c r="AL28" s="214"/>
      <c r="AM28" s="214"/>
      <c r="AN28" s="214"/>
      <c r="AO28" s="214"/>
      <c r="AP28" s="214"/>
      <c r="AQ28" s="214"/>
      <c r="AR28" s="214"/>
      <c r="AS28" s="214"/>
      <c r="AT28" s="214"/>
      <c r="AU28" s="214"/>
      <c r="AV28" s="214"/>
      <c r="AW28" s="214"/>
      <c r="AX28" s="214"/>
      <c r="AY28" s="214"/>
      <c r="AZ28" s="214"/>
      <c r="BA28" s="214"/>
      <c r="BB28" s="214"/>
      <c r="BC28" s="214"/>
      <c r="BD28" s="214"/>
      <c r="BE28" s="214"/>
      <c r="BF28" s="214"/>
      <c r="BG28" s="214"/>
      <c r="BH28" s="214"/>
      <c r="BI28" s="214"/>
      <c r="BJ28" s="214"/>
      <c r="BK28" s="214"/>
      <c r="BL28" s="214"/>
      <c r="BM28" s="214"/>
      <c r="BN28" s="214"/>
      <c r="BO28" s="214"/>
      <c r="BP28" s="214"/>
      <c r="BQ28" s="214"/>
      <c r="BR28" s="214"/>
      <c r="BS28" s="214"/>
      <c r="BT28" s="214"/>
      <c r="BU28" s="214"/>
      <c r="BV28" s="214"/>
      <c r="BW28" s="214"/>
      <c r="BX28" s="214"/>
      <c r="BY28" s="214"/>
      <c r="BZ28" s="214"/>
      <c r="CA28" s="214"/>
      <c r="CB28" s="214"/>
      <c r="CC28" s="214"/>
      <c r="CD28" s="214"/>
      <c r="CE28" s="214"/>
      <c r="CF28" s="214"/>
      <c r="CG28" s="214"/>
      <c r="CH28" s="214"/>
      <c r="CI28" s="214"/>
      <c r="CJ28" s="214"/>
      <c r="CK28" s="214"/>
      <c r="CL28" s="214"/>
      <c r="CM28" s="214"/>
      <c r="CN28" s="214"/>
      <c r="CO28" s="214"/>
      <c r="CP28" s="214"/>
      <c r="CQ28" s="214"/>
      <c r="CR28" s="214"/>
      <c r="CS28" s="214"/>
      <c r="CT28" s="214"/>
      <c r="CU28" s="214"/>
      <c r="CV28" s="214"/>
      <c r="CW28" s="214"/>
      <c r="CX28" s="214"/>
      <c r="CY28" s="214"/>
      <c r="CZ28" s="214"/>
      <c r="DA28" s="214"/>
      <c r="DB28" s="214"/>
      <c r="DC28" s="214"/>
      <c r="DD28" s="214"/>
      <c r="DE28" s="214"/>
      <c r="DF28" s="214"/>
      <c r="DG28" s="214"/>
      <c r="DH28" s="214"/>
      <c r="DI28" s="214"/>
      <c r="DJ28" s="214"/>
      <c r="DK28" s="214"/>
      <c r="DL28" s="214"/>
      <c r="DM28" s="214"/>
      <c r="DN28" s="214"/>
      <c r="DO28" s="214"/>
      <c r="DP28" s="214"/>
      <c r="DQ28" s="214"/>
      <c r="DR28" s="214"/>
      <c r="DS28" s="214"/>
      <c r="DT28" s="214"/>
      <c r="DU28" s="214"/>
      <c r="DV28" s="214"/>
      <c r="DW28" s="214"/>
      <c r="DX28" s="214"/>
      <c r="DY28" s="214"/>
      <c r="DZ28" s="214"/>
      <c r="EA28" s="214"/>
      <c r="EB28" s="214"/>
      <c r="EC28" s="214"/>
      <c r="ED28" s="214"/>
      <c r="EE28" s="214"/>
      <c r="EF28" s="214"/>
      <c r="EG28" s="214"/>
      <c r="EH28" s="214"/>
      <c r="EI28" s="214"/>
      <c r="EJ28" s="214"/>
      <c r="EK28" s="214"/>
      <c r="EL28" s="214"/>
      <c r="EM28" s="214"/>
      <c r="EN28" s="214"/>
      <c r="EO28" s="214"/>
      <c r="EP28" s="214"/>
      <c r="EQ28" s="214"/>
      <c r="ER28" s="214"/>
      <c r="ES28" s="214"/>
      <c r="ET28" s="214"/>
      <c r="EU28" s="214"/>
      <c r="EV28" s="214"/>
      <c r="EW28" s="214"/>
      <c r="EX28" s="214"/>
      <c r="EY28" s="214"/>
      <c r="EZ28" s="214"/>
      <c r="FA28" s="214"/>
      <c r="FB28" s="214"/>
      <c r="FC28" s="214"/>
      <c r="FD28" s="214"/>
      <c r="FE28" s="214"/>
      <c r="FF28" s="214"/>
      <c r="FG28" s="214"/>
      <c r="FH28" s="214"/>
      <c r="FI28" s="214"/>
      <c r="FJ28" s="214"/>
      <c r="FK28" s="214"/>
      <c r="FL28" s="214"/>
      <c r="FM28" s="214"/>
      <c r="FN28" s="214"/>
      <c r="FO28" s="214"/>
      <c r="FP28" s="214"/>
      <c r="FQ28" s="214"/>
      <c r="FR28" s="214"/>
      <c r="FS28" s="214"/>
      <c r="FT28" s="214"/>
      <c r="FU28" s="214"/>
      <c r="FV28" s="214"/>
      <c r="FW28" s="214"/>
      <c r="FX28" s="214"/>
      <c r="FY28" s="214"/>
      <c r="FZ28" s="214"/>
      <c r="GA28" s="214"/>
      <c r="GB28" s="214"/>
      <c r="GC28" s="214"/>
      <c r="GD28" s="214"/>
      <c r="GE28" s="214"/>
      <c r="GF28" s="214"/>
      <c r="GG28" s="214"/>
      <c r="GH28" s="214"/>
      <c r="GI28" s="214"/>
      <c r="GJ28" s="214"/>
      <c r="GK28" s="214"/>
      <c r="GL28" s="214"/>
      <c r="GM28" s="214"/>
      <c r="GN28" s="214"/>
      <c r="GO28" s="214"/>
      <c r="GP28" s="214"/>
      <c r="GQ28" s="214"/>
      <c r="GR28" s="214"/>
      <c r="GS28" s="214"/>
      <c r="GT28" s="214"/>
      <c r="GU28" s="214"/>
      <c r="GV28" s="214"/>
      <c r="GW28" s="214"/>
      <c r="GX28" s="214"/>
      <c r="GY28" s="214"/>
      <c r="GZ28" s="214"/>
      <c r="HA28" s="214"/>
      <c r="HB28" s="214"/>
      <c r="HC28" s="214"/>
      <c r="HD28" s="214"/>
      <c r="HE28" s="214"/>
      <c r="HF28" s="214"/>
      <c r="HG28" s="214"/>
      <c r="HH28" s="214"/>
      <c r="HI28" s="214"/>
      <c r="HJ28" s="214"/>
      <c r="HK28" s="214"/>
      <c r="HL28" s="214"/>
      <c r="HM28" s="214"/>
      <c r="HN28" s="214"/>
      <c r="HO28" s="214"/>
      <c r="HP28" s="214"/>
      <c r="HQ28" s="214"/>
      <c r="HR28" s="214"/>
      <c r="HS28" s="214"/>
      <c r="HT28" s="214"/>
      <c r="HU28" s="214"/>
      <c r="HV28" s="214"/>
      <c r="HW28" s="214"/>
      <c r="HX28" s="214"/>
      <c r="HY28" s="214"/>
      <c r="HZ28" s="214"/>
      <c r="IA28" s="214"/>
      <c r="IB28" s="214"/>
      <c r="IC28" s="214"/>
      <c r="ID28" s="214"/>
      <c r="IE28" s="214"/>
      <c r="IF28" s="214"/>
      <c r="IG28" s="214"/>
      <c r="IH28" s="214"/>
      <c r="II28" s="214"/>
      <c r="IJ28" s="214"/>
      <c r="IK28" s="214"/>
      <c r="IL28" s="214"/>
      <c r="IM28" s="214"/>
      <c r="IN28" s="214"/>
      <c r="IO28" s="214"/>
      <c r="IP28" s="214"/>
      <c r="IQ28" s="214"/>
      <c r="IR28" s="214"/>
      <c r="IS28" s="214"/>
      <c r="IT28" s="214"/>
      <c r="IU28" s="214"/>
      <c r="IV28" s="214"/>
    </row>
    <row r="29" spans="1:256" s="149" customFormat="1" ht="20.25" customHeight="1">
      <c r="A29" s="210" t="s">
        <v>507</v>
      </c>
      <c r="B29" s="211" t="s">
        <v>521</v>
      </c>
      <c r="C29" s="212">
        <v>87.82</v>
      </c>
      <c r="D29" s="213">
        <v>135.42</v>
      </c>
      <c r="E29" s="214"/>
      <c r="F29" s="214"/>
      <c r="G29" s="214"/>
      <c r="H29" s="214"/>
      <c r="I29" s="214"/>
      <c r="J29" s="214"/>
      <c r="K29" s="214"/>
      <c r="L29" s="214"/>
      <c r="M29" s="214"/>
      <c r="N29" s="214"/>
      <c r="O29" s="214"/>
      <c r="P29" s="214"/>
      <c r="Q29" s="214"/>
      <c r="R29" s="214"/>
      <c r="S29" s="214"/>
      <c r="T29" s="214"/>
      <c r="U29" s="214"/>
      <c r="V29" s="214"/>
      <c r="W29" s="214"/>
      <c r="X29" s="214"/>
      <c r="Y29" s="214"/>
      <c r="Z29" s="214"/>
      <c r="AA29" s="214"/>
      <c r="AB29" s="214"/>
      <c r="AC29" s="214"/>
      <c r="AD29" s="214"/>
      <c r="AE29" s="214"/>
      <c r="AF29" s="214"/>
      <c r="AG29" s="214"/>
      <c r="AH29" s="214"/>
      <c r="AI29" s="214"/>
      <c r="AJ29" s="214"/>
      <c r="AK29" s="214"/>
      <c r="AL29" s="214"/>
      <c r="AM29" s="214"/>
      <c r="AN29" s="214"/>
      <c r="AO29" s="214"/>
      <c r="AP29" s="214"/>
      <c r="AQ29" s="214"/>
      <c r="AR29" s="214"/>
      <c r="AS29" s="214"/>
      <c r="AT29" s="214"/>
      <c r="AU29" s="214"/>
      <c r="AV29" s="214"/>
      <c r="AW29" s="214"/>
      <c r="AX29" s="214"/>
      <c r="AY29" s="214"/>
      <c r="AZ29" s="214"/>
      <c r="BA29" s="214"/>
      <c r="BB29" s="214"/>
      <c r="BC29" s="214"/>
      <c r="BD29" s="214"/>
      <c r="BE29" s="214"/>
      <c r="BF29" s="214"/>
      <c r="BG29" s="214"/>
      <c r="BH29" s="214"/>
      <c r="BI29" s="214"/>
      <c r="BJ29" s="214"/>
      <c r="BK29" s="214"/>
      <c r="BL29" s="214"/>
      <c r="BM29" s="214"/>
      <c r="BN29" s="214"/>
      <c r="BO29" s="214"/>
      <c r="BP29" s="214"/>
      <c r="BQ29" s="214"/>
      <c r="BR29" s="214"/>
      <c r="BS29" s="214"/>
      <c r="BT29" s="214"/>
      <c r="BU29" s="214"/>
      <c r="BV29" s="214"/>
      <c r="BW29" s="214"/>
      <c r="BX29" s="214"/>
      <c r="BY29" s="214"/>
      <c r="BZ29" s="214"/>
      <c r="CA29" s="214"/>
      <c r="CB29" s="214"/>
      <c r="CC29" s="214"/>
      <c r="CD29" s="214"/>
      <c r="CE29" s="214"/>
      <c r="CF29" s="214"/>
      <c r="CG29" s="214"/>
      <c r="CH29" s="214"/>
      <c r="CI29" s="214"/>
      <c r="CJ29" s="214"/>
      <c r="CK29" s="214"/>
      <c r="CL29" s="214"/>
      <c r="CM29" s="214"/>
      <c r="CN29" s="214"/>
      <c r="CO29" s="214"/>
      <c r="CP29" s="214"/>
      <c r="CQ29" s="214"/>
      <c r="CR29" s="214"/>
      <c r="CS29" s="214"/>
      <c r="CT29" s="214"/>
      <c r="CU29" s="214"/>
      <c r="CV29" s="214"/>
      <c r="CW29" s="214"/>
      <c r="CX29" s="214"/>
      <c r="CY29" s="214"/>
      <c r="CZ29" s="214"/>
      <c r="DA29" s="214"/>
      <c r="DB29" s="214"/>
      <c r="DC29" s="214"/>
      <c r="DD29" s="214"/>
      <c r="DE29" s="214"/>
      <c r="DF29" s="214"/>
      <c r="DG29" s="214"/>
      <c r="DH29" s="214"/>
      <c r="DI29" s="214"/>
      <c r="DJ29" s="214"/>
      <c r="DK29" s="214"/>
      <c r="DL29" s="214"/>
      <c r="DM29" s="214"/>
      <c r="DN29" s="214"/>
      <c r="DO29" s="214"/>
      <c r="DP29" s="214"/>
      <c r="DQ29" s="214"/>
      <c r="DR29" s="214"/>
      <c r="DS29" s="214"/>
      <c r="DT29" s="214"/>
      <c r="DU29" s="214"/>
      <c r="DV29" s="214"/>
      <c r="DW29" s="214"/>
      <c r="DX29" s="214"/>
      <c r="DY29" s="214"/>
      <c r="DZ29" s="214"/>
      <c r="EA29" s="214"/>
      <c r="EB29" s="214"/>
      <c r="EC29" s="214"/>
      <c r="ED29" s="214"/>
      <c r="EE29" s="214"/>
      <c r="EF29" s="214"/>
      <c r="EG29" s="214"/>
      <c r="EH29" s="214"/>
      <c r="EI29" s="214"/>
      <c r="EJ29" s="214"/>
      <c r="EK29" s="214"/>
      <c r="EL29" s="214"/>
      <c r="EM29" s="214"/>
      <c r="EN29" s="214"/>
      <c r="EO29" s="214"/>
      <c r="EP29" s="214"/>
      <c r="EQ29" s="214"/>
      <c r="ER29" s="214"/>
      <c r="ES29" s="214"/>
      <c r="ET29" s="214"/>
      <c r="EU29" s="214"/>
      <c r="EV29" s="214"/>
      <c r="EW29" s="214"/>
      <c r="EX29" s="214"/>
      <c r="EY29" s="214"/>
      <c r="EZ29" s="214"/>
      <c r="FA29" s="214"/>
      <c r="FB29" s="214"/>
      <c r="FC29" s="214"/>
      <c r="FD29" s="214"/>
      <c r="FE29" s="214"/>
      <c r="FF29" s="214"/>
      <c r="FG29" s="214"/>
      <c r="FH29" s="214"/>
      <c r="FI29" s="214"/>
      <c r="FJ29" s="214"/>
      <c r="FK29" s="214"/>
      <c r="FL29" s="214"/>
      <c r="FM29" s="214"/>
      <c r="FN29" s="214"/>
      <c r="FO29" s="214"/>
      <c r="FP29" s="214"/>
      <c r="FQ29" s="214"/>
      <c r="FR29" s="214"/>
      <c r="FS29" s="214"/>
      <c r="FT29" s="214"/>
      <c r="FU29" s="214"/>
      <c r="FV29" s="214"/>
      <c r="FW29" s="214"/>
      <c r="FX29" s="214"/>
      <c r="FY29" s="214"/>
      <c r="FZ29" s="214"/>
      <c r="GA29" s="214"/>
      <c r="GB29" s="214"/>
      <c r="GC29" s="214"/>
      <c r="GD29" s="214"/>
      <c r="GE29" s="214"/>
      <c r="GF29" s="214"/>
      <c r="GG29" s="214"/>
      <c r="GH29" s="214"/>
      <c r="GI29" s="214"/>
      <c r="GJ29" s="214"/>
      <c r="GK29" s="214"/>
      <c r="GL29" s="214"/>
      <c r="GM29" s="214"/>
      <c r="GN29" s="214"/>
      <c r="GO29" s="214"/>
      <c r="GP29" s="214"/>
      <c r="GQ29" s="214"/>
      <c r="GR29" s="214"/>
      <c r="GS29" s="214"/>
      <c r="GT29" s="214"/>
      <c r="GU29" s="214"/>
      <c r="GV29" s="214"/>
      <c r="GW29" s="214"/>
      <c r="GX29" s="214"/>
      <c r="GY29" s="214"/>
      <c r="GZ29" s="214"/>
      <c r="HA29" s="214"/>
      <c r="HB29" s="214"/>
      <c r="HC29" s="214"/>
      <c r="HD29" s="214"/>
      <c r="HE29" s="214"/>
      <c r="HF29" s="214"/>
      <c r="HG29" s="214"/>
      <c r="HH29" s="214"/>
      <c r="HI29" s="214"/>
      <c r="HJ29" s="214"/>
      <c r="HK29" s="214"/>
      <c r="HL29" s="214"/>
      <c r="HM29" s="214"/>
      <c r="HN29" s="214"/>
      <c r="HO29" s="214"/>
      <c r="HP29" s="214"/>
      <c r="HQ29" s="214"/>
      <c r="HR29" s="214"/>
      <c r="HS29" s="214"/>
      <c r="HT29" s="214"/>
      <c r="HU29" s="214"/>
      <c r="HV29" s="214"/>
      <c r="HW29" s="214"/>
      <c r="HX29" s="214"/>
      <c r="HY29" s="214"/>
      <c r="HZ29" s="214"/>
      <c r="IA29" s="214"/>
      <c r="IB29" s="214"/>
      <c r="IC29" s="214"/>
      <c r="ID29" s="214"/>
      <c r="IE29" s="214"/>
      <c r="IF29" s="214"/>
      <c r="IG29" s="214"/>
      <c r="IH29" s="214"/>
      <c r="II29" s="214"/>
      <c r="IJ29" s="214"/>
      <c r="IK29" s="214"/>
      <c r="IL29" s="214"/>
      <c r="IM29" s="214"/>
      <c r="IN29" s="214"/>
      <c r="IO29" s="214"/>
      <c r="IP29" s="214"/>
      <c r="IQ29" s="214"/>
      <c r="IR29" s="214"/>
      <c r="IS29" s="214"/>
      <c r="IT29" s="214"/>
      <c r="IU29" s="214"/>
      <c r="IV29" s="214"/>
    </row>
    <row r="30" spans="1:256" s="149" customFormat="1" ht="20.25" customHeight="1">
      <c r="A30" s="210" t="s">
        <v>508</v>
      </c>
      <c r="B30" s="211" t="s">
        <v>522</v>
      </c>
      <c r="C30" s="212">
        <v>106.75</v>
      </c>
      <c r="D30" s="213">
        <v>63.04</v>
      </c>
      <c r="E30" s="214"/>
      <c r="F30" s="214"/>
      <c r="G30" s="214"/>
      <c r="H30" s="214"/>
      <c r="I30" s="214"/>
      <c r="J30" s="214"/>
      <c r="K30" s="214"/>
      <c r="L30" s="214"/>
      <c r="M30" s="214"/>
      <c r="N30" s="214"/>
      <c r="O30" s="214"/>
      <c r="P30" s="214"/>
      <c r="Q30" s="214"/>
      <c r="R30" s="214"/>
      <c r="S30" s="214"/>
      <c r="T30" s="214"/>
      <c r="U30" s="214"/>
      <c r="V30" s="214"/>
      <c r="W30" s="214"/>
      <c r="X30" s="214"/>
      <c r="Y30" s="214"/>
      <c r="Z30" s="214"/>
      <c r="AA30" s="214"/>
      <c r="AB30" s="214"/>
      <c r="AC30" s="214"/>
      <c r="AD30" s="214"/>
      <c r="AE30" s="214"/>
      <c r="AF30" s="214"/>
      <c r="AG30" s="214"/>
      <c r="AH30" s="214"/>
      <c r="AI30" s="214"/>
      <c r="AJ30" s="214"/>
      <c r="AK30" s="214"/>
      <c r="AL30" s="214"/>
      <c r="AM30" s="214"/>
      <c r="AN30" s="214"/>
      <c r="AO30" s="214"/>
      <c r="AP30" s="214"/>
      <c r="AQ30" s="214"/>
      <c r="AR30" s="214"/>
      <c r="AS30" s="214"/>
      <c r="AT30" s="214"/>
      <c r="AU30" s="214"/>
      <c r="AV30" s="214"/>
      <c r="AW30" s="214"/>
      <c r="AX30" s="214"/>
      <c r="AY30" s="214"/>
      <c r="AZ30" s="214"/>
      <c r="BA30" s="214"/>
      <c r="BB30" s="214"/>
      <c r="BC30" s="214"/>
      <c r="BD30" s="214"/>
      <c r="BE30" s="214"/>
      <c r="BF30" s="214"/>
      <c r="BG30" s="214"/>
      <c r="BH30" s="214"/>
      <c r="BI30" s="214"/>
      <c r="BJ30" s="214"/>
      <c r="BK30" s="214"/>
      <c r="BL30" s="214"/>
      <c r="BM30" s="214"/>
      <c r="BN30" s="214"/>
      <c r="BO30" s="214"/>
      <c r="BP30" s="214"/>
      <c r="BQ30" s="214"/>
      <c r="BR30" s="214"/>
      <c r="BS30" s="214"/>
      <c r="BT30" s="214"/>
      <c r="BU30" s="214"/>
      <c r="BV30" s="214"/>
      <c r="BW30" s="214"/>
      <c r="BX30" s="214"/>
      <c r="BY30" s="214"/>
      <c r="BZ30" s="214"/>
      <c r="CA30" s="214"/>
      <c r="CB30" s="214"/>
      <c r="CC30" s="214"/>
      <c r="CD30" s="214"/>
      <c r="CE30" s="214"/>
      <c r="CF30" s="214"/>
      <c r="CG30" s="214"/>
      <c r="CH30" s="214"/>
      <c r="CI30" s="214"/>
      <c r="CJ30" s="214"/>
      <c r="CK30" s="214"/>
      <c r="CL30" s="214"/>
      <c r="CM30" s="214"/>
      <c r="CN30" s="214"/>
      <c r="CO30" s="214"/>
      <c r="CP30" s="214"/>
      <c r="CQ30" s="214"/>
      <c r="CR30" s="214"/>
      <c r="CS30" s="214"/>
      <c r="CT30" s="214"/>
      <c r="CU30" s="214"/>
      <c r="CV30" s="214"/>
      <c r="CW30" s="214"/>
      <c r="CX30" s="214"/>
      <c r="CY30" s="214"/>
      <c r="CZ30" s="214"/>
      <c r="DA30" s="214"/>
      <c r="DB30" s="214"/>
      <c r="DC30" s="214"/>
      <c r="DD30" s="214"/>
      <c r="DE30" s="214"/>
      <c r="DF30" s="214"/>
      <c r="DG30" s="214"/>
      <c r="DH30" s="214"/>
      <c r="DI30" s="214"/>
      <c r="DJ30" s="214"/>
      <c r="DK30" s="214"/>
      <c r="DL30" s="214"/>
      <c r="DM30" s="214"/>
      <c r="DN30" s="214"/>
      <c r="DO30" s="214"/>
      <c r="DP30" s="214"/>
      <c r="DQ30" s="214"/>
      <c r="DR30" s="214"/>
      <c r="DS30" s="214"/>
      <c r="DT30" s="214"/>
      <c r="DU30" s="214"/>
      <c r="DV30" s="214"/>
      <c r="DW30" s="214"/>
      <c r="DX30" s="214"/>
      <c r="DY30" s="214"/>
      <c r="DZ30" s="214"/>
      <c r="EA30" s="214"/>
      <c r="EB30" s="214"/>
      <c r="EC30" s="214"/>
      <c r="ED30" s="214"/>
      <c r="EE30" s="214"/>
      <c r="EF30" s="214"/>
      <c r="EG30" s="214"/>
      <c r="EH30" s="214"/>
      <c r="EI30" s="214"/>
      <c r="EJ30" s="214"/>
      <c r="EK30" s="214"/>
      <c r="EL30" s="214"/>
      <c r="EM30" s="214"/>
      <c r="EN30" s="214"/>
      <c r="EO30" s="214"/>
      <c r="EP30" s="214"/>
      <c r="EQ30" s="214"/>
      <c r="ER30" s="214"/>
      <c r="ES30" s="214"/>
      <c r="ET30" s="214"/>
      <c r="EU30" s="214"/>
      <c r="EV30" s="214"/>
      <c r="EW30" s="214"/>
      <c r="EX30" s="214"/>
      <c r="EY30" s="214"/>
      <c r="EZ30" s="214"/>
      <c r="FA30" s="214"/>
      <c r="FB30" s="214"/>
      <c r="FC30" s="214"/>
      <c r="FD30" s="214"/>
      <c r="FE30" s="214"/>
      <c r="FF30" s="214"/>
      <c r="FG30" s="214"/>
      <c r="FH30" s="214"/>
      <c r="FI30" s="214"/>
      <c r="FJ30" s="214"/>
      <c r="FK30" s="214"/>
      <c r="FL30" s="214"/>
      <c r="FM30" s="214"/>
      <c r="FN30" s="214"/>
      <c r="FO30" s="214"/>
      <c r="FP30" s="214"/>
      <c r="FQ30" s="214"/>
      <c r="FR30" s="214"/>
      <c r="FS30" s="214"/>
      <c r="FT30" s="214"/>
      <c r="FU30" s="214"/>
      <c r="FV30" s="214"/>
      <c r="FW30" s="214"/>
      <c r="FX30" s="214"/>
      <c r="FY30" s="214"/>
      <c r="FZ30" s="214"/>
      <c r="GA30" s="214"/>
      <c r="GB30" s="214"/>
      <c r="GC30" s="214"/>
      <c r="GD30" s="214"/>
      <c r="GE30" s="214"/>
      <c r="GF30" s="214"/>
      <c r="GG30" s="214"/>
      <c r="GH30" s="214"/>
      <c r="GI30" s="214"/>
      <c r="GJ30" s="214"/>
      <c r="GK30" s="214"/>
      <c r="GL30" s="214"/>
      <c r="GM30" s="214"/>
      <c r="GN30" s="214"/>
      <c r="GO30" s="214"/>
      <c r="GP30" s="214"/>
      <c r="GQ30" s="214"/>
      <c r="GR30" s="214"/>
      <c r="GS30" s="214"/>
      <c r="GT30" s="214"/>
      <c r="GU30" s="214"/>
      <c r="GV30" s="214"/>
      <c r="GW30" s="214"/>
      <c r="GX30" s="214"/>
      <c r="GY30" s="214"/>
      <c r="GZ30" s="214"/>
      <c r="HA30" s="214"/>
      <c r="HB30" s="214"/>
      <c r="HC30" s="214"/>
      <c r="HD30" s="214"/>
      <c r="HE30" s="214"/>
      <c r="HF30" s="214"/>
      <c r="HG30" s="214"/>
      <c r="HH30" s="214"/>
      <c r="HI30" s="214"/>
      <c r="HJ30" s="214"/>
      <c r="HK30" s="214"/>
      <c r="HL30" s="214"/>
      <c r="HM30" s="214"/>
      <c r="HN30" s="214"/>
      <c r="HO30" s="214"/>
      <c r="HP30" s="214"/>
      <c r="HQ30" s="214"/>
      <c r="HR30" s="214"/>
      <c r="HS30" s="214"/>
      <c r="HT30" s="214"/>
      <c r="HU30" s="214"/>
      <c r="HV30" s="214"/>
      <c r="HW30" s="214"/>
      <c r="HX30" s="214"/>
      <c r="HY30" s="214"/>
      <c r="HZ30" s="214"/>
      <c r="IA30" s="214"/>
      <c r="IB30" s="214"/>
      <c r="IC30" s="214"/>
      <c r="ID30" s="214"/>
      <c r="IE30" s="214"/>
      <c r="IF30" s="214"/>
      <c r="IG30" s="214"/>
      <c r="IH30" s="214"/>
      <c r="II30" s="214"/>
      <c r="IJ30" s="214"/>
      <c r="IK30" s="214"/>
      <c r="IL30" s="214"/>
      <c r="IM30" s="214"/>
      <c r="IN30" s="214"/>
      <c r="IO30" s="214"/>
      <c r="IP30" s="214"/>
      <c r="IQ30" s="214"/>
      <c r="IR30" s="214"/>
      <c r="IS30" s="214"/>
      <c r="IT30" s="214"/>
      <c r="IU30" s="214"/>
      <c r="IV30" s="214"/>
    </row>
    <row r="31" spans="1:256" s="149" customFormat="1" ht="20.25" customHeight="1" thickBot="1">
      <c r="A31" s="215" t="s">
        <v>596</v>
      </c>
      <c r="B31" s="216" t="s">
        <v>585</v>
      </c>
      <c r="C31" s="217">
        <v>107.46</v>
      </c>
      <c r="D31" s="218">
        <v>85.67</v>
      </c>
      <c r="E31" s="214"/>
      <c r="F31" s="214"/>
      <c r="G31" s="214"/>
      <c r="H31" s="214"/>
      <c r="I31" s="214"/>
      <c r="J31" s="214"/>
      <c r="K31" s="214"/>
      <c r="L31" s="214"/>
      <c r="M31" s="214"/>
      <c r="N31" s="214"/>
      <c r="O31" s="214"/>
      <c r="P31" s="214"/>
      <c r="Q31" s="214"/>
      <c r="R31" s="214"/>
      <c r="S31" s="214"/>
      <c r="T31" s="214"/>
      <c r="U31" s="214"/>
      <c r="V31" s="214"/>
      <c r="W31" s="214"/>
      <c r="X31" s="214"/>
      <c r="Y31" s="214"/>
      <c r="Z31" s="214"/>
      <c r="AA31" s="214"/>
      <c r="AB31" s="214"/>
      <c r="AC31" s="214"/>
      <c r="AD31" s="214"/>
      <c r="AE31" s="214"/>
      <c r="AF31" s="214"/>
      <c r="AG31" s="214"/>
      <c r="AH31" s="214"/>
      <c r="AI31" s="214"/>
      <c r="AJ31" s="214"/>
      <c r="AK31" s="214"/>
      <c r="AL31" s="214"/>
      <c r="AM31" s="214"/>
      <c r="AN31" s="214"/>
      <c r="AO31" s="214"/>
      <c r="AP31" s="214"/>
      <c r="AQ31" s="214"/>
      <c r="AR31" s="214"/>
      <c r="AS31" s="214"/>
      <c r="AT31" s="214"/>
      <c r="AU31" s="214"/>
      <c r="AV31" s="214"/>
      <c r="AW31" s="214"/>
      <c r="AX31" s="214"/>
      <c r="AY31" s="214"/>
      <c r="AZ31" s="214"/>
      <c r="BA31" s="214"/>
      <c r="BB31" s="214"/>
      <c r="BC31" s="214"/>
      <c r="BD31" s="214"/>
      <c r="BE31" s="214"/>
      <c r="BF31" s="214"/>
      <c r="BG31" s="214"/>
      <c r="BH31" s="214"/>
      <c r="BI31" s="214"/>
      <c r="BJ31" s="214"/>
      <c r="BK31" s="214"/>
      <c r="BL31" s="214"/>
      <c r="BM31" s="214"/>
      <c r="BN31" s="214"/>
      <c r="BO31" s="214"/>
      <c r="BP31" s="214"/>
      <c r="BQ31" s="214"/>
      <c r="BR31" s="214"/>
      <c r="BS31" s="214"/>
      <c r="BT31" s="214"/>
      <c r="BU31" s="214"/>
      <c r="BV31" s="214"/>
      <c r="BW31" s="214"/>
      <c r="BX31" s="214"/>
      <c r="BY31" s="214"/>
      <c r="BZ31" s="214"/>
      <c r="CA31" s="214"/>
      <c r="CB31" s="214"/>
      <c r="CC31" s="214"/>
      <c r="CD31" s="214"/>
      <c r="CE31" s="214"/>
      <c r="CF31" s="214"/>
      <c r="CG31" s="214"/>
      <c r="CH31" s="214"/>
      <c r="CI31" s="214"/>
      <c r="CJ31" s="214"/>
      <c r="CK31" s="214"/>
      <c r="CL31" s="214"/>
      <c r="CM31" s="214"/>
      <c r="CN31" s="214"/>
      <c r="CO31" s="214"/>
      <c r="CP31" s="214"/>
      <c r="CQ31" s="214"/>
      <c r="CR31" s="214"/>
      <c r="CS31" s="214"/>
      <c r="CT31" s="214"/>
      <c r="CU31" s="214"/>
      <c r="CV31" s="214"/>
      <c r="CW31" s="214"/>
      <c r="CX31" s="214"/>
      <c r="CY31" s="214"/>
      <c r="CZ31" s="214"/>
      <c r="DA31" s="214"/>
      <c r="DB31" s="214"/>
      <c r="DC31" s="214"/>
      <c r="DD31" s="214"/>
      <c r="DE31" s="214"/>
      <c r="DF31" s="214"/>
      <c r="DG31" s="214"/>
      <c r="DH31" s="214"/>
      <c r="DI31" s="214"/>
      <c r="DJ31" s="214"/>
      <c r="DK31" s="214"/>
      <c r="DL31" s="214"/>
      <c r="DM31" s="214"/>
      <c r="DN31" s="214"/>
      <c r="DO31" s="214"/>
      <c r="DP31" s="214"/>
      <c r="DQ31" s="214"/>
      <c r="DR31" s="214"/>
      <c r="DS31" s="214"/>
      <c r="DT31" s="214"/>
      <c r="DU31" s="214"/>
      <c r="DV31" s="214"/>
      <c r="DW31" s="214"/>
      <c r="DX31" s="214"/>
      <c r="DY31" s="214"/>
      <c r="DZ31" s="214"/>
      <c r="EA31" s="214"/>
      <c r="EB31" s="214"/>
      <c r="EC31" s="214"/>
      <c r="ED31" s="214"/>
      <c r="EE31" s="214"/>
      <c r="EF31" s="214"/>
      <c r="EG31" s="214"/>
      <c r="EH31" s="214"/>
      <c r="EI31" s="214"/>
      <c r="EJ31" s="214"/>
      <c r="EK31" s="214"/>
      <c r="EL31" s="214"/>
      <c r="EM31" s="214"/>
      <c r="EN31" s="214"/>
      <c r="EO31" s="214"/>
      <c r="EP31" s="214"/>
      <c r="EQ31" s="214"/>
      <c r="ER31" s="214"/>
      <c r="ES31" s="214"/>
      <c r="ET31" s="214"/>
      <c r="EU31" s="214"/>
      <c r="EV31" s="214"/>
      <c r="EW31" s="214"/>
      <c r="EX31" s="214"/>
      <c r="EY31" s="214"/>
      <c r="EZ31" s="214"/>
      <c r="FA31" s="214"/>
      <c r="FB31" s="214"/>
      <c r="FC31" s="214"/>
      <c r="FD31" s="214"/>
      <c r="FE31" s="214"/>
      <c r="FF31" s="214"/>
      <c r="FG31" s="214"/>
      <c r="FH31" s="214"/>
      <c r="FI31" s="214"/>
      <c r="FJ31" s="214"/>
      <c r="FK31" s="214"/>
      <c r="FL31" s="214"/>
      <c r="FM31" s="214"/>
      <c r="FN31" s="214"/>
      <c r="FO31" s="214"/>
      <c r="FP31" s="214"/>
      <c r="FQ31" s="214"/>
      <c r="FR31" s="214"/>
      <c r="FS31" s="214"/>
      <c r="FT31" s="214"/>
      <c r="FU31" s="214"/>
      <c r="FV31" s="214"/>
      <c r="FW31" s="214"/>
      <c r="FX31" s="214"/>
      <c r="FY31" s="214"/>
      <c r="FZ31" s="214"/>
      <c r="GA31" s="214"/>
      <c r="GB31" s="214"/>
      <c r="GC31" s="214"/>
      <c r="GD31" s="214"/>
      <c r="GE31" s="214"/>
      <c r="GF31" s="214"/>
      <c r="GG31" s="214"/>
      <c r="GH31" s="214"/>
      <c r="GI31" s="214"/>
      <c r="GJ31" s="214"/>
      <c r="GK31" s="214"/>
      <c r="GL31" s="214"/>
      <c r="GM31" s="214"/>
      <c r="GN31" s="214"/>
      <c r="GO31" s="214"/>
      <c r="GP31" s="214"/>
      <c r="GQ31" s="214"/>
      <c r="GR31" s="214"/>
      <c r="GS31" s="214"/>
      <c r="GT31" s="214"/>
      <c r="GU31" s="214"/>
      <c r="GV31" s="214"/>
      <c r="GW31" s="214"/>
      <c r="GX31" s="214"/>
      <c r="GY31" s="214"/>
      <c r="GZ31" s="214"/>
      <c r="HA31" s="214"/>
      <c r="HB31" s="214"/>
      <c r="HC31" s="214"/>
      <c r="HD31" s="214"/>
      <c r="HE31" s="214"/>
      <c r="HF31" s="214"/>
      <c r="HG31" s="214"/>
      <c r="HH31" s="214"/>
      <c r="HI31" s="214"/>
      <c r="HJ31" s="214"/>
      <c r="HK31" s="214"/>
      <c r="HL31" s="214"/>
      <c r="HM31" s="214"/>
      <c r="HN31" s="214"/>
      <c r="HO31" s="214"/>
      <c r="HP31" s="214"/>
      <c r="HQ31" s="214"/>
      <c r="HR31" s="214"/>
      <c r="HS31" s="214"/>
      <c r="HT31" s="214"/>
      <c r="HU31" s="214"/>
      <c r="HV31" s="214"/>
      <c r="HW31" s="214"/>
      <c r="HX31" s="214"/>
      <c r="HY31" s="214"/>
      <c r="HZ31" s="214"/>
      <c r="IA31" s="214"/>
      <c r="IB31" s="214"/>
      <c r="IC31" s="214"/>
      <c r="ID31" s="214"/>
      <c r="IE31" s="214"/>
      <c r="IF31" s="214"/>
      <c r="IG31" s="214"/>
      <c r="IH31" s="214"/>
      <c r="II31" s="214"/>
      <c r="IJ31" s="214"/>
      <c r="IK31" s="214"/>
      <c r="IL31" s="214"/>
      <c r="IM31" s="214"/>
      <c r="IN31" s="214"/>
      <c r="IO31" s="214"/>
      <c r="IP31" s="214"/>
      <c r="IQ31" s="214"/>
      <c r="IR31" s="214"/>
      <c r="IS31" s="214"/>
      <c r="IT31" s="214"/>
      <c r="IU31" s="214"/>
      <c r="IV31" s="214"/>
    </row>
    <row r="32" spans="1:4" ht="21.75" customHeight="1">
      <c r="A32" s="219"/>
      <c r="B32" s="219"/>
      <c r="D32" s="192" t="s">
        <v>493</v>
      </c>
    </row>
  </sheetData>
  <sheetProtection/>
  <mergeCells count="6">
    <mergeCell ref="A2:D2"/>
    <mergeCell ref="A3:D3"/>
    <mergeCell ref="A5:A6"/>
    <mergeCell ref="B5:B6"/>
    <mergeCell ref="C5:C6"/>
    <mergeCell ref="D5:D6"/>
  </mergeCells>
  <printOptions/>
  <pageMargins left="0.85" right="0.27" top="0.68" bottom="0.44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5"/>
  </sheetPr>
  <dimension ref="A1:AO141"/>
  <sheetViews>
    <sheetView zoomScalePageLayoutView="0" workbookViewId="0" topLeftCell="A25">
      <selection activeCell="D149" sqref="D149"/>
    </sheetView>
  </sheetViews>
  <sheetFormatPr defaultColWidth="9.00390625" defaultRowHeight="15.75"/>
  <cols>
    <col min="1" max="1" width="3.625" style="12" customWidth="1"/>
    <col min="2" max="2" width="8.125" style="12" hidden="1" customWidth="1"/>
    <col min="3" max="3" width="21.375" style="12" hidden="1" customWidth="1"/>
    <col min="4" max="4" width="41.00390625" style="12" customWidth="1"/>
    <col min="5" max="5" width="3.875" style="12" hidden="1" customWidth="1"/>
    <col min="6" max="16" width="6.25390625" style="12" hidden="1" customWidth="1"/>
    <col min="17" max="24" width="5.25390625" style="12" hidden="1" customWidth="1"/>
    <col min="25" max="25" width="6.00390625" style="12" hidden="1" customWidth="1"/>
    <col min="26" max="26" width="0.2421875" style="12" hidden="1" customWidth="1"/>
    <col min="27" max="27" width="0.5" style="12" hidden="1" customWidth="1"/>
    <col min="28" max="28" width="1.25" style="12" hidden="1" customWidth="1"/>
    <col min="29" max="38" width="7.375" style="12" customWidth="1"/>
    <col min="39" max="39" width="8.375" style="12" customWidth="1"/>
    <col min="40" max="40" width="8.50390625" style="12" customWidth="1"/>
    <col min="41" max="41" width="8.875" style="12" customWidth="1"/>
    <col min="42" max="16384" width="9.00390625" style="12" customWidth="1"/>
  </cols>
  <sheetData>
    <row r="1" spans="2:41" s="6" customFormat="1" ht="18.75" customHeight="1">
      <c r="B1" s="7"/>
      <c r="C1" s="7"/>
      <c r="D1" s="55" t="s">
        <v>435</v>
      </c>
      <c r="AO1" s="10" t="s">
        <v>166</v>
      </c>
    </row>
    <row r="2" spans="2:41" s="9" customFormat="1" ht="21.75" customHeight="1">
      <c r="B2" s="535" t="s">
        <v>272</v>
      </c>
      <c r="C2" s="535"/>
      <c r="D2" s="535"/>
      <c r="E2" s="535"/>
      <c r="F2" s="535"/>
      <c r="G2" s="535"/>
      <c r="H2" s="535"/>
      <c r="I2" s="535"/>
      <c r="J2" s="535"/>
      <c r="K2" s="535"/>
      <c r="L2" s="535"/>
      <c r="M2" s="535"/>
      <c r="N2" s="535"/>
      <c r="O2" s="535"/>
      <c r="P2" s="535"/>
      <c r="Q2" s="535"/>
      <c r="R2" s="535"/>
      <c r="S2" s="535"/>
      <c r="T2" s="535"/>
      <c r="U2" s="535"/>
      <c r="V2" s="535"/>
      <c r="W2" s="535"/>
      <c r="X2" s="535"/>
      <c r="Y2" s="535"/>
      <c r="Z2" s="535"/>
      <c r="AA2" s="535"/>
      <c r="AB2" s="535"/>
      <c r="AC2" s="535"/>
      <c r="AD2" s="535"/>
      <c r="AE2" s="535"/>
      <c r="AF2" s="535"/>
      <c r="AG2" s="535"/>
      <c r="AH2" s="535"/>
      <c r="AI2" s="535"/>
      <c r="AJ2" s="535"/>
      <c r="AK2" s="535"/>
      <c r="AL2" s="535"/>
      <c r="AM2" s="535"/>
      <c r="AN2" s="535"/>
      <c r="AO2" s="535"/>
    </row>
    <row r="3" spans="2:41" s="8" customFormat="1" ht="18" customHeight="1">
      <c r="B3" s="536" t="s">
        <v>458</v>
      </c>
      <c r="C3" s="536"/>
      <c r="D3" s="536"/>
      <c r="E3" s="536"/>
      <c r="F3" s="536"/>
      <c r="G3" s="536"/>
      <c r="H3" s="536"/>
      <c r="I3" s="536"/>
      <c r="J3" s="536"/>
      <c r="K3" s="536"/>
      <c r="L3" s="536"/>
      <c r="M3" s="536"/>
      <c r="N3" s="536"/>
      <c r="O3" s="536"/>
      <c r="P3" s="536"/>
      <c r="Q3" s="536"/>
      <c r="R3" s="536"/>
      <c r="S3" s="536"/>
      <c r="T3" s="536"/>
      <c r="U3" s="536"/>
      <c r="V3" s="536"/>
      <c r="W3" s="536"/>
      <c r="X3" s="536"/>
      <c r="Y3" s="536"/>
      <c r="Z3" s="536"/>
      <c r="AA3" s="536"/>
      <c r="AB3" s="536"/>
      <c r="AC3" s="536"/>
      <c r="AD3" s="536"/>
      <c r="AE3" s="536"/>
      <c r="AF3" s="536"/>
      <c r="AG3" s="536"/>
      <c r="AH3" s="536"/>
      <c r="AI3" s="536"/>
      <c r="AJ3" s="536"/>
      <c r="AK3" s="536"/>
      <c r="AL3" s="536"/>
      <c r="AM3" s="536"/>
      <c r="AN3" s="536"/>
      <c r="AO3" s="536"/>
    </row>
    <row r="4" spans="2:41" ht="16.5" thickBot="1">
      <c r="B4" s="2"/>
      <c r="C4" s="2"/>
      <c r="AN4" s="13"/>
      <c r="AO4" s="14" t="s">
        <v>270</v>
      </c>
    </row>
    <row r="5" spans="1:41" ht="32.25" customHeight="1">
      <c r="A5" s="528" t="s">
        <v>1</v>
      </c>
      <c r="B5" s="528" t="s">
        <v>237</v>
      </c>
      <c r="C5" s="60"/>
      <c r="D5" s="530" t="s">
        <v>238</v>
      </c>
      <c r="E5" s="532" t="s">
        <v>250</v>
      </c>
      <c r="F5" s="533"/>
      <c r="G5" s="533"/>
      <c r="H5" s="533"/>
      <c r="I5" s="533"/>
      <c r="J5" s="533"/>
      <c r="K5" s="533"/>
      <c r="L5" s="533"/>
      <c r="M5" s="533"/>
      <c r="N5" s="533"/>
      <c r="O5" s="533"/>
      <c r="P5" s="534"/>
      <c r="Q5" s="537" t="s">
        <v>251</v>
      </c>
      <c r="R5" s="538"/>
      <c r="S5" s="538"/>
      <c r="T5" s="538"/>
      <c r="U5" s="538"/>
      <c r="V5" s="538"/>
      <c r="W5" s="538"/>
      <c r="X5" s="538"/>
      <c r="Y5" s="538"/>
      <c r="Z5" s="538"/>
      <c r="AA5" s="538"/>
      <c r="AB5" s="539"/>
      <c r="AC5" s="543" t="s">
        <v>239</v>
      </c>
      <c r="AD5" s="544"/>
      <c r="AE5" s="544"/>
      <c r="AF5" s="544"/>
      <c r="AG5" s="544"/>
      <c r="AH5" s="544"/>
      <c r="AI5" s="544"/>
      <c r="AJ5" s="544"/>
      <c r="AK5" s="544"/>
      <c r="AL5" s="545"/>
      <c r="AM5" s="540" t="s">
        <v>240</v>
      </c>
      <c r="AN5" s="541"/>
      <c r="AO5" s="542"/>
    </row>
    <row r="6" spans="1:41" ht="48" customHeight="1">
      <c r="A6" s="529"/>
      <c r="B6" s="529"/>
      <c r="C6" s="61"/>
      <c r="D6" s="531"/>
      <c r="E6" s="62" t="s">
        <v>252</v>
      </c>
      <c r="F6" s="62" t="s">
        <v>253</v>
      </c>
      <c r="G6" s="62" t="s">
        <v>254</v>
      </c>
      <c r="H6" s="62" t="s">
        <v>255</v>
      </c>
      <c r="I6" s="62" t="s">
        <v>256</v>
      </c>
      <c r="J6" s="62" t="s">
        <v>257</v>
      </c>
      <c r="K6" s="62" t="s">
        <v>258</v>
      </c>
      <c r="L6" s="62" t="s">
        <v>259</v>
      </c>
      <c r="M6" s="62" t="s">
        <v>260</v>
      </c>
      <c r="N6" s="62" t="s">
        <v>261</v>
      </c>
      <c r="O6" s="62" t="s">
        <v>262</v>
      </c>
      <c r="P6" s="63" t="s">
        <v>263</v>
      </c>
      <c r="Q6" s="62" t="s">
        <v>252</v>
      </c>
      <c r="R6" s="62" t="s">
        <v>253</v>
      </c>
      <c r="S6" s="62" t="s">
        <v>254</v>
      </c>
      <c r="T6" s="62" t="s">
        <v>264</v>
      </c>
      <c r="U6" s="62" t="s">
        <v>265</v>
      </c>
      <c r="V6" s="62" t="s">
        <v>266</v>
      </c>
      <c r="W6" s="62" t="s">
        <v>267</v>
      </c>
      <c r="X6" s="62" t="s">
        <v>268</v>
      </c>
      <c r="Y6" s="62" t="s">
        <v>269</v>
      </c>
      <c r="Z6" s="62" t="s">
        <v>261</v>
      </c>
      <c r="AA6" s="62" t="s">
        <v>262</v>
      </c>
      <c r="AB6" s="62" t="s">
        <v>263</v>
      </c>
      <c r="AC6" s="59" t="s">
        <v>241</v>
      </c>
      <c r="AD6" s="59" t="s">
        <v>242</v>
      </c>
      <c r="AE6" s="59" t="s">
        <v>243</v>
      </c>
      <c r="AF6" s="59" t="s">
        <v>244</v>
      </c>
      <c r="AG6" s="59" t="s">
        <v>245</v>
      </c>
      <c r="AH6" s="59" t="s">
        <v>246</v>
      </c>
      <c r="AI6" s="59" t="s">
        <v>436</v>
      </c>
      <c r="AJ6" s="59" t="s">
        <v>437</v>
      </c>
      <c r="AK6" s="59" t="s">
        <v>439</v>
      </c>
      <c r="AL6" s="59" t="s">
        <v>440</v>
      </c>
      <c r="AM6" s="59" t="s">
        <v>441</v>
      </c>
      <c r="AN6" s="59" t="s">
        <v>442</v>
      </c>
      <c r="AO6" s="104" t="s">
        <v>443</v>
      </c>
    </row>
    <row r="7" spans="1:41" s="5" customFormat="1" ht="30" customHeight="1">
      <c r="A7" s="98"/>
      <c r="B7" s="98"/>
      <c r="C7" s="99"/>
      <c r="D7" s="100" t="s">
        <v>271</v>
      </c>
      <c r="E7" s="101">
        <v>162.50760852824</v>
      </c>
      <c r="F7" s="101">
        <v>117.272442889029</v>
      </c>
      <c r="G7" s="101">
        <v>152.026102544779</v>
      </c>
      <c r="H7" s="101">
        <v>155.536744506832</v>
      </c>
      <c r="I7" s="101">
        <v>167.916100646266</v>
      </c>
      <c r="J7" s="101">
        <v>171.859903595737</v>
      </c>
      <c r="K7" s="101">
        <v>187.396357830824</v>
      </c>
      <c r="L7" s="101">
        <v>184.582772508362</v>
      </c>
      <c r="M7" s="101">
        <v>179.090585659778</v>
      </c>
      <c r="N7" s="101">
        <v>126.018597256245</v>
      </c>
      <c r="O7" s="101">
        <v>125.898556603811</v>
      </c>
      <c r="P7" s="101">
        <v>139.219107853147</v>
      </c>
      <c r="Q7" s="101">
        <v>105.314234313223</v>
      </c>
      <c r="R7" s="101">
        <v>116.709820952429</v>
      </c>
      <c r="S7" s="101">
        <v>136.223716824752</v>
      </c>
      <c r="T7" s="101">
        <v>137.551145292206</v>
      </c>
      <c r="U7" s="101">
        <v>140.425942788521</v>
      </c>
      <c r="V7" s="101">
        <v>146.214658308711</v>
      </c>
      <c r="W7" s="101">
        <v>149.515676110732</v>
      </c>
      <c r="X7" s="101">
        <v>157.269126191333</v>
      </c>
      <c r="Y7" s="101">
        <v>151.627379938387</v>
      </c>
      <c r="Z7" s="101">
        <v>154.142566794849</v>
      </c>
      <c r="AA7" s="101">
        <v>157.19</v>
      </c>
      <c r="AB7" s="101">
        <v>168.12</v>
      </c>
      <c r="AC7" s="102">
        <v>186.316362914556</v>
      </c>
      <c r="AD7" s="102">
        <v>144.987060669022</v>
      </c>
      <c r="AE7" s="102">
        <v>162.687283728115</v>
      </c>
      <c r="AF7" s="102">
        <v>183.858389058962</v>
      </c>
      <c r="AG7" s="102">
        <v>190.370923476694</v>
      </c>
      <c r="AH7" s="102">
        <v>187.169007038631</v>
      </c>
      <c r="AI7" s="102">
        <v>188.05971278998</v>
      </c>
      <c r="AJ7" s="102">
        <v>165.012046465525</v>
      </c>
      <c r="AK7" s="102">
        <v>186.32115473097</v>
      </c>
      <c r="AL7" s="102">
        <v>188.788417626142</v>
      </c>
      <c r="AM7" s="102">
        <v>103.302804197549</v>
      </c>
      <c r="AN7" s="102">
        <v>107.893302422298</v>
      </c>
      <c r="AO7" s="103">
        <v>115.726697376478</v>
      </c>
    </row>
    <row r="8" spans="1:41" ht="20.25" customHeight="1">
      <c r="A8" s="46">
        <v>1</v>
      </c>
      <c r="B8" s="19">
        <v>1512021</v>
      </c>
      <c r="C8" s="65"/>
      <c r="D8" s="66" t="s">
        <v>273</v>
      </c>
      <c r="E8" s="15">
        <v>113.628463577223</v>
      </c>
      <c r="F8" s="16">
        <v>66.0257810617621</v>
      </c>
      <c r="G8" s="16">
        <v>82.2161272186973</v>
      </c>
      <c r="H8" s="16">
        <v>83.5128102160469</v>
      </c>
      <c r="I8" s="16">
        <v>100.345112842342</v>
      </c>
      <c r="J8" s="16">
        <v>123.967151232833</v>
      </c>
      <c r="K8" s="16">
        <v>143.605091960485</v>
      </c>
      <c r="L8" s="16">
        <v>158.854790779857</v>
      </c>
      <c r="M8" s="16">
        <v>184.422215083126</v>
      </c>
      <c r="N8" s="16">
        <v>164.594329772709</v>
      </c>
      <c r="O8" s="16">
        <v>136.560115653361</v>
      </c>
      <c r="P8" s="16">
        <v>106.011083447113</v>
      </c>
      <c r="Q8" s="15">
        <v>61.2697775279094</v>
      </c>
      <c r="R8" s="15">
        <v>65.258292506626</v>
      </c>
      <c r="S8" s="15">
        <v>79.7955184322544</v>
      </c>
      <c r="T8" s="15">
        <v>76.1705887077343</v>
      </c>
      <c r="U8" s="15">
        <v>104.212914625331</v>
      </c>
      <c r="V8" s="15">
        <v>133.752309051482</v>
      </c>
      <c r="W8" s="15">
        <v>156.057906995422</v>
      </c>
      <c r="X8" s="15">
        <v>182.575937675689</v>
      </c>
      <c r="Y8" s="15">
        <v>163.989077182556</v>
      </c>
      <c r="Z8" s="15">
        <v>179.487029154285</v>
      </c>
      <c r="AA8" s="17">
        <v>151.288892458437</v>
      </c>
      <c r="AB8" s="15">
        <v>130.136133643884</v>
      </c>
      <c r="AC8" s="18">
        <v>98.758814553048</v>
      </c>
      <c r="AD8" s="18">
        <v>125.765962423014</v>
      </c>
      <c r="AE8" s="18">
        <v>70.7505421251305</v>
      </c>
      <c r="AF8" s="18">
        <v>109.334109710063</v>
      </c>
      <c r="AG8" s="18">
        <v>122.236446871737</v>
      </c>
      <c r="AH8" s="18">
        <v>137.932792546783</v>
      </c>
      <c r="AI8" s="18">
        <v>161.221427997751</v>
      </c>
      <c r="AJ8" s="18">
        <v>35.0554172355634</v>
      </c>
      <c r="AK8" s="18">
        <v>150.988595293551</v>
      </c>
      <c r="AL8" s="18">
        <v>155.119588788049</v>
      </c>
      <c r="AM8" s="18">
        <v>102.735963922617</v>
      </c>
      <c r="AN8" s="18">
        <v>100.806601459336</v>
      </c>
      <c r="AO8" s="20">
        <v>106.182369209495</v>
      </c>
    </row>
    <row r="9" spans="1:41" ht="20.25" customHeight="1">
      <c r="A9" s="46">
        <v>2</v>
      </c>
      <c r="B9" s="19">
        <v>1512022</v>
      </c>
      <c r="C9" s="56"/>
      <c r="D9" s="67" t="s">
        <v>274</v>
      </c>
      <c r="E9" s="15">
        <v>157.244897959184</v>
      </c>
      <c r="F9" s="16">
        <v>110.263347763348</v>
      </c>
      <c r="G9" s="16">
        <v>148.693568336425</v>
      </c>
      <c r="H9" s="16">
        <v>135.903937332509</v>
      </c>
      <c r="I9" s="16">
        <v>157.381467738611</v>
      </c>
      <c r="J9" s="16">
        <v>157.148526077098</v>
      </c>
      <c r="K9" s="16">
        <v>147.680375180375</v>
      </c>
      <c r="L9" s="16">
        <v>155.256648113791</v>
      </c>
      <c r="M9" s="16">
        <v>147.343846629561</v>
      </c>
      <c r="N9" s="16">
        <v>163.185425685426</v>
      </c>
      <c r="O9" s="16">
        <v>145.527210884354</v>
      </c>
      <c r="P9" s="16">
        <v>127.711296639868</v>
      </c>
      <c r="Q9" s="15">
        <v>97.3010719439291</v>
      </c>
      <c r="R9" s="15">
        <v>106.403834260977</v>
      </c>
      <c r="S9" s="15">
        <v>122.195938981653</v>
      </c>
      <c r="T9" s="15">
        <v>113.3312719027</v>
      </c>
      <c r="U9" s="15">
        <v>127.052154195011</v>
      </c>
      <c r="V9" s="15">
        <v>135.621521335807</v>
      </c>
      <c r="W9" s="15">
        <v>124.14553700268</v>
      </c>
      <c r="X9" s="15">
        <v>123.471964543393</v>
      </c>
      <c r="Y9" s="15">
        <v>116.477015048444</v>
      </c>
      <c r="Z9" s="15">
        <v>113.916202844774</v>
      </c>
      <c r="AA9" s="17">
        <v>96.6161616161616</v>
      </c>
      <c r="AB9" s="15">
        <v>104.451144094001</v>
      </c>
      <c r="AC9" s="18">
        <v>131.263141620284</v>
      </c>
      <c r="AD9" s="18">
        <v>101.92881121643</v>
      </c>
      <c r="AE9" s="18">
        <v>90.3086992372707</v>
      </c>
      <c r="AF9" s="18">
        <v>77.6571840857555</v>
      </c>
      <c r="AG9" s="18">
        <v>81.3693052978767</v>
      </c>
      <c r="AH9" s="18">
        <v>83.1385281385281</v>
      </c>
      <c r="AI9" s="18">
        <v>90.2746856318285</v>
      </c>
      <c r="AJ9" s="18">
        <v>88.440527726242</v>
      </c>
      <c r="AK9" s="18">
        <v>66.4151721294578</v>
      </c>
      <c r="AL9" s="18">
        <v>94.8330241187384</v>
      </c>
      <c r="AM9" s="18">
        <v>142.788192935626</v>
      </c>
      <c r="AN9" s="18">
        <v>78.2612024089007</v>
      </c>
      <c r="AO9" s="20">
        <v>80.1882433296687</v>
      </c>
    </row>
    <row r="10" spans="1:41" ht="20.25" customHeight="1">
      <c r="A10" s="46">
        <v>3</v>
      </c>
      <c r="B10" s="19">
        <v>1512023</v>
      </c>
      <c r="C10" s="56"/>
      <c r="D10" s="67" t="s">
        <v>275</v>
      </c>
      <c r="E10" s="15">
        <v>168.338706384514</v>
      </c>
      <c r="F10" s="16">
        <v>128.85698821094</v>
      </c>
      <c r="G10" s="16">
        <v>179.002464165151</v>
      </c>
      <c r="H10" s="16">
        <v>177.02913792203</v>
      </c>
      <c r="I10" s="16">
        <v>191.924517731069</v>
      </c>
      <c r="J10" s="16">
        <v>215.688328213504</v>
      </c>
      <c r="K10" s="16">
        <v>226.263300082139</v>
      </c>
      <c r="L10" s="16">
        <v>242.929840137879</v>
      </c>
      <c r="M10" s="16">
        <v>227.056533361188</v>
      </c>
      <c r="N10" s="16">
        <v>221.991843091079</v>
      </c>
      <c r="O10" s="16">
        <v>185.932750606545</v>
      </c>
      <c r="P10" s="16">
        <v>200.392224823022</v>
      </c>
      <c r="Q10" s="15">
        <v>135.575375440962</v>
      </c>
      <c r="R10" s="15">
        <v>142.476557195695</v>
      </c>
      <c r="S10" s="15">
        <v>182.139693000157</v>
      </c>
      <c r="T10" s="15">
        <v>181.492932736363</v>
      </c>
      <c r="U10" s="15">
        <v>186.718814541898</v>
      </c>
      <c r="V10" s="15">
        <v>220.632184180914</v>
      </c>
      <c r="W10" s="15">
        <v>228.146463519436</v>
      </c>
      <c r="X10" s="15">
        <v>214.204701380217</v>
      </c>
      <c r="Y10" s="15">
        <v>218.163698431765</v>
      </c>
      <c r="Z10" s="15">
        <v>227.798299298734</v>
      </c>
      <c r="AA10" s="17">
        <v>209.768396963237</v>
      </c>
      <c r="AB10" s="15">
        <v>189.599608772238</v>
      </c>
      <c r="AC10" s="18">
        <v>225.877295020867</v>
      </c>
      <c r="AD10" s="18">
        <v>109.549387850536</v>
      </c>
      <c r="AE10" s="18">
        <v>215.169903949786</v>
      </c>
      <c r="AF10" s="18">
        <v>228.947578328641</v>
      </c>
      <c r="AG10" s="18">
        <v>240.992265655045</v>
      </c>
      <c r="AH10" s="18">
        <v>301.096387315484</v>
      </c>
      <c r="AI10" s="18">
        <v>307.681263323822</v>
      </c>
      <c r="AJ10" s="18">
        <v>247.093234703422</v>
      </c>
      <c r="AK10" s="18">
        <v>307.209795887361</v>
      </c>
      <c r="AL10" s="18">
        <v>314.669949054929</v>
      </c>
      <c r="AM10" s="18">
        <v>102.428357841266</v>
      </c>
      <c r="AN10" s="18">
        <v>121.598981786611</v>
      </c>
      <c r="AO10" s="20">
        <v>115.643825258444</v>
      </c>
    </row>
    <row r="11" spans="1:41" ht="34.5" customHeight="1">
      <c r="A11" s="46">
        <v>4</v>
      </c>
      <c r="B11" s="19">
        <v>1513040</v>
      </c>
      <c r="C11" s="56"/>
      <c r="D11" s="97" t="s">
        <v>276</v>
      </c>
      <c r="E11" s="15">
        <v>121.372003396695</v>
      </c>
      <c r="F11" s="16">
        <v>69.3069436279313</v>
      </c>
      <c r="G11" s="16">
        <v>89.9446077470769</v>
      </c>
      <c r="H11" s="16">
        <v>109.359592396629</v>
      </c>
      <c r="I11" s="16">
        <v>104.762949898752</v>
      </c>
      <c r="J11" s="16">
        <v>120.777712456725</v>
      </c>
      <c r="K11" s="16">
        <v>123.665294924554</v>
      </c>
      <c r="L11" s="16">
        <v>134.487686981514</v>
      </c>
      <c r="M11" s="16">
        <v>109.130446142792</v>
      </c>
      <c r="N11" s="16">
        <v>111.680841335162</v>
      </c>
      <c r="O11" s="16">
        <v>105.576588934614</v>
      </c>
      <c r="P11" s="16">
        <v>108.681690508851</v>
      </c>
      <c r="Q11" s="15">
        <v>83.5030374289634</v>
      </c>
      <c r="R11" s="15">
        <v>78.0675419687765</v>
      </c>
      <c r="S11" s="15">
        <v>90.3916650336403</v>
      </c>
      <c r="T11" s="15">
        <v>90.5515709713241</v>
      </c>
      <c r="U11" s="15">
        <v>100.260500359266</v>
      </c>
      <c r="V11" s="15">
        <v>100.826833888562</v>
      </c>
      <c r="W11" s="15">
        <v>119.705793977399</v>
      </c>
      <c r="X11" s="15">
        <v>111.391991638905</v>
      </c>
      <c r="Y11" s="15">
        <v>113.150956953426</v>
      </c>
      <c r="Z11" s="15">
        <v>115.133581553335</v>
      </c>
      <c r="AA11" s="17">
        <v>115.3260173754</v>
      </c>
      <c r="AB11" s="15">
        <v>115.626886145405</v>
      </c>
      <c r="AC11" s="18">
        <v>92.9133189627017</v>
      </c>
      <c r="AD11" s="18">
        <v>89.3805592259873</v>
      </c>
      <c r="AE11" s="18">
        <v>79.1612776797962</v>
      </c>
      <c r="AF11" s="18">
        <v>85.5653537135019</v>
      </c>
      <c r="AG11" s="18">
        <v>88.259847148736</v>
      </c>
      <c r="AH11" s="18">
        <v>95.3765993859821</v>
      </c>
      <c r="AI11" s="18">
        <v>100.112874779541</v>
      </c>
      <c r="AJ11" s="18">
        <v>74.1832908746489</v>
      </c>
      <c r="AK11" s="18">
        <v>102.119406884839</v>
      </c>
      <c r="AL11" s="18">
        <v>109.002286236854</v>
      </c>
      <c r="AM11" s="18">
        <v>106.74003067779</v>
      </c>
      <c r="AN11" s="18">
        <v>100.473612909053</v>
      </c>
      <c r="AO11" s="20">
        <v>90.3306728849578</v>
      </c>
    </row>
    <row r="12" spans="1:41" ht="20.25" customHeight="1">
      <c r="A12" s="46">
        <v>5</v>
      </c>
      <c r="B12" s="19">
        <v>1520010</v>
      </c>
      <c r="C12" s="56"/>
      <c r="D12" s="67" t="s">
        <v>277</v>
      </c>
      <c r="E12" s="15">
        <v>122.248107739404</v>
      </c>
      <c r="F12" s="16">
        <v>78.9795467801089</v>
      </c>
      <c r="G12" s="16">
        <v>107.997746092733</v>
      </c>
      <c r="H12" s="16">
        <v>64.339661188969</v>
      </c>
      <c r="I12" s="16">
        <v>99.4892461602844</v>
      </c>
      <c r="J12" s="16">
        <v>91.8994441021112</v>
      </c>
      <c r="K12" s="16">
        <v>93.8139472045289</v>
      </c>
      <c r="L12" s="16">
        <v>110.741318008521</v>
      </c>
      <c r="M12" s="16">
        <v>106.045677869201</v>
      </c>
      <c r="N12" s="16">
        <v>110.273401587621</v>
      </c>
      <c r="O12" s="16">
        <v>122.241517367278</v>
      </c>
      <c r="P12" s="16">
        <v>89.4873679042287</v>
      </c>
      <c r="Q12" s="15">
        <v>86.0966214457299</v>
      </c>
      <c r="R12" s="15">
        <v>113.354400556227</v>
      </c>
      <c r="S12" s="15">
        <v>112.217561364602</v>
      </c>
      <c r="T12" s="15">
        <v>99.7914147222323</v>
      </c>
      <c r="U12" s="15">
        <v>107.528511597407</v>
      </c>
      <c r="V12" s="15">
        <v>111.568409710254</v>
      </c>
      <c r="W12" s="15">
        <v>121.888932458571</v>
      </c>
      <c r="X12" s="15">
        <v>123.823206677365</v>
      </c>
      <c r="Y12" s="15">
        <v>122.630349322675</v>
      </c>
      <c r="Z12" s="15">
        <v>110.500769425946</v>
      </c>
      <c r="AA12" s="17">
        <v>121.289208595163</v>
      </c>
      <c r="AB12" s="15">
        <v>78.7549468980766</v>
      </c>
      <c r="AC12" s="18">
        <v>107.489298883261</v>
      </c>
      <c r="AD12" s="18">
        <v>90.1776350288411</v>
      </c>
      <c r="AE12" s="18">
        <v>107.649115407301</v>
      </c>
      <c r="AF12" s="18">
        <v>90.5034055747958</v>
      </c>
      <c r="AG12" s="18">
        <v>115.903556494317</v>
      </c>
      <c r="AH12" s="18">
        <v>106.023600122581</v>
      </c>
      <c r="AI12" s="18">
        <v>101.00252740771</v>
      </c>
      <c r="AJ12" s="18">
        <v>95.4971941490676</v>
      </c>
      <c r="AK12" s="18">
        <v>92.3315748023712</v>
      </c>
      <c r="AL12" s="18">
        <v>99.4530320654556</v>
      </c>
      <c r="AM12" s="18">
        <v>107.712916495064</v>
      </c>
      <c r="AN12" s="18">
        <v>76.1366009939204</v>
      </c>
      <c r="AO12" s="20">
        <v>88.5091593828196</v>
      </c>
    </row>
    <row r="13" spans="1:41" ht="20.25" customHeight="1">
      <c r="A13" s="46">
        <v>6</v>
      </c>
      <c r="B13" s="19">
        <v>1520020</v>
      </c>
      <c r="C13" s="56"/>
      <c r="D13" s="67" t="s">
        <v>278</v>
      </c>
      <c r="E13" s="15">
        <v>146.837505153099</v>
      </c>
      <c r="F13" s="16">
        <v>116.274894655441</v>
      </c>
      <c r="G13" s="16">
        <v>159.432038579764</v>
      </c>
      <c r="H13" s="16">
        <v>172.148752327541</v>
      </c>
      <c r="I13" s="16">
        <v>191.963877122454</v>
      </c>
      <c r="J13" s="16">
        <v>185.033464016844</v>
      </c>
      <c r="K13" s="16">
        <v>205.329341814389</v>
      </c>
      <c r="L13" s="16">
        <v>211.67740632427</v>
      </c>
      <c r="M13" s="16">
        <v>209.154117083941</v>
      </c>
      <c r="N13" s="16">
        <v>196.250148713593</v>
      </c>
      <c r="O13" s="16">
        <v>176.84685128364</v>
      </c>
      <c r="P13" s="16">
        <v>195.521914158364</v>
      </c>
      <c r="Q13" s="15">
        <v>159.498440928194</v>
      </c>
      <c r="R13" s="15">
        <v>179.063892893012</v>
      </c>
      <c r="S13" s="15">
        <v>190.40873412223</v>
      </c>
      <c r="T13" s="15">
        <v>217.601624644125</v>
      </c>
      <c r="U13" s="15">
        <v>249.474287073953</v>
      </c>
      <c r="V13" s="15">
        <v>256.425948931061</v>
      </c>
      <c r="W13" s="15">
        <v>254.332946908556</v>
      </c>
      <c r="X13" s="15">
        <v>256.127603179566</v>
      </c>
      <c r="Y13" s="15">
        <v>262.26537145197</v>
      </c>
      <c r="Z13" s="15">
        <v>265.691865435641</v>
      </c>
      <c r="AA13" s="17">
        <v>259.481984212842</v>
      </c>
      <c r="AB13" s="15">
        <v>210.155464498261</v>
      </c>
      <c r="AC13" s="18">
        <v>349.546610298451</v>
      </c>
      <c r="AD13" s="18">
        <v>128.719651861651</v>
      </c>
      <c r="AE13" s="18">
        <v>327.534895817482</v>
      </c>
      <c r="AF13" s="18">
        <v>367.957126217031</v>
      </c>
      <c r="AG13" s="18">
        <v>433.520148962602</v>
      </c>
      <c r="AH13" s="18">
        <v>425.63241319968</v>
      </c>
      <c r="AI13" s="18">
        <v>386.537565745242</v>
      </c>
      <c r="AJ13" s="18">
        <v>315.777297590425</v>
      </c>
      <c r="AK13" s="18">
        <v>414.283189415466</v>
      </c>
      <c r="AL13" s="18">
        <v>415.735275970927</v>
      </c>
      <c r="AM13" s="18">
        <v>100.350505787481</v>
      </c>
      <c r="AN13" s="18">
        <v>113.591619313028</v>
      </c>
      <c r="AO13" s="20">
        <v>125.412619678243</v>
      </c>
    </row>
    <row r="14" spans="1:41" ht="20.25" customHeight="1">
      <c r="A14" s="46">
        <v>7</v>
      </c>
      <c r="B14" s="19">
        <v>1520030</v>
      </c>
      <c r="C14" s="56"/>
      <c r="D14" s="67" t="s">
        <v>24</v>
      </c>
      <c r="E14" s="15">
        <v>101.250934257953</v>
      </c>
      <c r="F14" s="16">
        <v>66.3803818400825</v>
      </c>
      <c r="G14" s="16">
        <v>93.4120814695792</v>
      </c>
      <c r="H14" s="16">
        <v>94.0053438412116</v>
      </c>
      <c r="I14" s="16">
        <v>99.6861807534862</v>
      </c>
      <c r="J14" s="16">
        <v>94.6221940833758</v>
      </c>
      <c r="K14" s="16">
        <v>97.3273937003015</v>
      </c>
      <c r="L14" s="16">
        <v>110.475711578856</v>
      </c>
      <c r="M14" s="16">
        <v>112.456544148402</v>
      </c>
      <c r="N14" s="16">
        <v>81.8732243384768</v>
      </c>
      <c r="O14" s="16">
        <v>72.7068681387753</v>
      </c>
      <c r="P14" s="16">
        <v>73.8314061525029</v>
      </c>
      <c r="Q14" s="15">
        <v>64.7632413208293</v>
      </c>
      <c r="R14" s="15">
        <v>80.9083158671856</v>
      </c>
      <c r="S14" s="15">
        <v>92.9910654083421</v>
      </c>
      <c r="T14" s="15">
        <v>87.2518073748666</v>
      </c>
      <c r="U14" s="15">
        <v>86.7375369417594</v>
      </c>
      <c r="V14" s="15">
        <v>89.3322027002626</v>
      </c>
      <c r="W14" s="15">
        <v>101.263276748348</v>
      </c>
      <c r="X14" s="15">
        <v>96.1891418083577</v>
      </c>
      <c r="Y14" s="15">
        <v>113.084639770704</v>
      </c>
      <c r="Z14" s="15">
        <v>96.3262805905196</v>
      </c>
      <c r="AA14" s="17">
        <v>95.3196819294512</v>
      </c>
      <c r="AB14" s="15">
        <v>61.3833188956671</v>
      </c>
      <c r="AC14" s="18">
        <v>106.187107583089</v>
      </c>
      <c r="AD14" s="18">
        <v>102.191142191142</v>
      </c>
      <c r="AE14" s="18">
        <v>151.017226916686</v>
      </c>
      <c r="AF14" s="18">
        <v>118.573756665516</v>
      </c>
      <c r="AG14" s="18">
        <v>134.538630852112</v>
      </c>
      <c r="AH14" s="18">
        <v>140.844272055916</v>
      </c>
      <c r="AI14" s="18">
        <v>149.010886533657</v>
      </c>
      <c r="AJ14" s="18">
        <v>121.275939229234</v>
      </c>
      <c r="AK14" s="18">
        <v>162.523445017634</v>
      </c>
      <c r="AL14" s="18">
        <v>164.419800097369</v>
      </c>
      <c r="AM14" s="18">
        <v>101.166819396136</v>
      </c>
      <c r="AN14" s="18">
        <v>136.18014538846</v>
      </c>
      <c r="AO14" s="20">
        <v>123.901579577573</v>
      </c>
    </row>
    <row r="15" spans="1:41" ht="20.25" customHeight="1">
      <c r="A15" s="46">
        <v>8</v>
      </c>
      <c r="B15" s="19">
        <v>1520060</v>
      </c>
      <c r="C15" s="56"/>
      <c r="D15" s="67" t="s">
        <v>279</v>
      </c>
      <c r="E15" s="15">
        <v>107.223439958224</v>
      </c>
      <c r="F15" s="16">
        <v>76.674727007241</v>
      </c>
      <c r="G15" s="16">
        <v>122.82748321132</v>
      </c>
      <c r="H15" s="16">
        <v>168.913982750649</v>
      </c>
      <c r="I15" s="16">
        <v>172.654490784935</v>
      </c>
      <c r="J15" s="16">
        <v>165.043555774341</v>
      </c>
      <c r="K15" s="16">
        <v>183.323410355597</v>
      </c>
      <c r="L15" s="16">
        <v>272.810220556197</v>
      </c>
      <c r="M15" s="16">
        <v>216.734331396412</v>
      </c>
      <c r="N15" s="16">
        <v>167.418817291925</v>
      </c>
      <c r="O15" s="16">
        <v>126.524285795063</v>
      </c>
      <c r="P15" s="16">
        <v>97.0436622107508</v>
      </c>
      <c r="Q15" s="15">
        <v>78.0210145385483</v>
      </c>
      <c r="R15" s="15">
        <v>102.059012336645</v>
      </c>
      <c r="S15" s="15">
        <v>120.938369992915</v>
      </c>
      <c r="T15" s="15">
        <v>135.722786372148</v>
      </c>
      <c r="U15" s="15">
        <v>162.288914980592</v>
      </c>
      <c r="V15" s="15">
        <v>178.885610795313</v>
      </c>
      <c r="W15" s="15">
        <v>172.20745786615</v>
      </c>
      <c r="X15" s="15">
        <v>174.314898768996</v>
      </c>
      <c r="Y15" s="15">
        <v>167.369923066433</v>
      </c>
      <c r="Z15" s="15">
        <v>146.031485220307</v>
      </c>
      <c r="AA15" s="17">
        <v>133.391629441641</v>
      </c>
      <c r="AB15" s="15">
        <v>90.6918033986476</v>
      </c>
      <c r="AC15" s="18">
        <v>197.408938662693</v>
      </c>
      <c r="AD15" s="18">
        <v>141.501923842378</v>
      </c>
      <c r="AE15" s="18">
        <v>211.564315863349</v>
      </c>
      <c r="AF15" s="18">
        <v>308.974784549425</v>
      </c>
      <c r="AG15" s="18">
        <v>398.67154056724</v>
      </c>
      <c r="AH15" s="18">
        <v>352.704981556566</v>
      </c>
      <c r="AI15" s="18">
        <v>305.769718176345</v>
      </c>
      <c r="AJ15" s="18">
        <v>294.007364069064</v>
      </c>
      <c r="AK15" s="18">
        <v>308.730512990231</v>
      </c>
      <c r="AL15" s="18">
        <v>310.264793829349</v>
      </c>
      <c r="AM15" s="18">
        <v>100.49696443162</v>
      </c>
      <c r="AN15" s="18">
        <v>124.344557306247</v>
      </c>
      <c r="AO15" s="20">
        <v>109.310921543343</v>
      </c>
    </row>
    <row r="16" spans="1:41" ht="20.25" customHeight="1">
      <c r="A16" s="46">
        <v>9</v>
      </c>
      <c r="B16" s="19">
        <v>1531010</v>
      </c>
      <c r="C16" s="56"/>
      <c r="D16" s="67" t="s">
        <v>280</v>
      </c>
      <c r="E16" s="15">
        <v>40.0942025251374</v>
      </c>
      <c r="F16" s="16">
        <v>57.2756272370563</v>
      </c>
      <c r="G16" s="16">
        <v>77.8391592354196</v>
      </c>
      <c r="H16" s="16">
        <v>89.7114911723544</v>
      </c>
      <c r="I16" s="16">
        <v>81.2910983715755</v>
      </c>
      <c r="J16" s="16">
        <v>66.0145518967873</v>
      </c>
      <c r="K16" s="16">
        <v>78.7335438271442</v>
      </c>
      <c r="L16" s="16">
        <v>79.7951232664661</v>
      </c>
      <c r="M16" s="16">
        <v>74.2280242403151</v>
      </c>
      <c r="N16" s="16">
        <v>63.3435378404935</v>
      </c>
      <c r="O16" s="16">
        <v>62.2966075208157</v>
      </c>
      <c r="P16" s="16">
        <v>77.3832190721465</v>
      </c>
      <c r="Q16" s="15">
        <v>56.5475725598559</v>
      </c>
      <c r="R16" s="15">
        <v>74.200090186608</v>
      </c>
      <c r="S16" s="15">
        <v>77.3257612396411</v>
      </c>
      <c r="T16" s="15">
        <v>90.3938927112199</v>
      </c>
      <c r="U16" s="15">
        <v>87.7377160891128</v>
      </c>
      <c r="V16" s="15">
        <v>84.0341821550512</v>
      </c>
      <c r="W16" s="15">
        <v>77.1955833378709</v>
      </c>
      <c r="X16" s="15">
        <v>70.685335012301</v>
      </c>
      <c r="Y16" s="15">
        <v>69.5428087858515</v>
      </c>
      <c r="Z16" s="15">
        <v>64.0190615191495</v>
      </c>
      <c r="AA16" s="17">
        <v>60.5031414223237</v>
      </c>
      <c r="AB16" s="15">
        <v>57.2871188035574</v>
      </c>
      <c r="AC16" s="18">
        <v>58.3111601475043</v>
      </c>
      <c r="AD16" s="18">
        <v>133.115163450303</v>
      </c>
      <c r="AE16" s="18">
        <v>89.3308790157894</v>
      </c>
      <c r="AF16" s="18">
        <v>98.2962497231849</v>
      </c>
      <c r="AG16" s="18">
        <v>82.8436619967093</v>
      </c>
      <c r="AH16" s="18">
        <v>90.8668030803588</v>
      </c>
      <c r="AI16" s="18">
        <v>79.25108036345</v>
      </c>
      <c r="AJ16" s="18">
        <v>64.9693930476315</v>
      </c>
      <c r="AK16" s="18">
        <v>80.5657786346495</v>
      </c>
      <c r="AL16" s="18">
        <v>75.3437725767604</v>
      </c>
      <c r="AM16" s="18">
        <v>93.5183322914685</v>
      </c>
      <c r="AN16" s="18">
        <v>116.588331089825</v>
      </c>
      <c r="AO16" s="20">
        <v>112.851710572105</v>
      </c>
    </row>
    <row r="17" spans="1:41" ht="20.25" customHeight="1">
      <c r="A17" s="46">
        <v>10</v>
      </c>
      <c r="B17" s="19">
        <v>1533010</v>
      </c>
      <c r="C17" s="56"/>
      <c r="D17" s="67" t="s">
        <v>281</v>
      </c>
      <c r="E17" s="15">
        <v>178.755232581985</v>
      </c>
      <c r="F17" s="16">
        <v>150.828600883207</v>
      </c>
      <c r="G17" s="16">
        <v>166.345506993175</v>
      </c>
      <c r="H17" s="16">
        <v>172.269134898089</v>
      </c>
      <c r="I17" s="16">
        <v>187.333571254406</v>
      </c>
      <c r="J17" s="16">
        <v>190.590800867775</v>
      </c>
      <c r="K17" s="16">
        <v>170.48290757956</v>
      </c>
      <c r="L17" s="16">
        <v>166.528470366261</v>
      </c>
      <c r="M17" s="16">
        <v>167.776238219655</v>
      </c>
      <c r="N17" s="16">
        <v>144.943669543853</v>
      </c>
      <c r="O17" s="16">
        <v>142.32161348626</v>
      </c>
      <c r="P17" s="16">
        <v>164.032196931478</v>
      </c>
      <c r="Q17" s="15">
        <v>146.722673275784</v>
      </c>
      <c r="R17" s="15">
        <v>150.184014464706</v>
      </c>
      <c r="S17" s="15">
        <v>160.739262649409</v>
      </c>
      <c r="T17" s="15">
        <v>166.071796246131</v>
      </c>
      <c r="U17" s="15">
        <v>180.381461726618</v>
      </c>
      <c r="V17" s="15">
        <v>178.336018649946</v>
      </c>
      <c r="W17" s="15">
        <v>179.265931615974</v>
      </c>
      <c r="X17" s="15">
        <v>178.077595266314</v>
      </c>
      <c r="Y17" s="15">
        <v>180.61020522016</v>
      </c>
      <c r="Z17" s="15">
        <v>183.649661628476</v>
      </c>
      <c r="AA17" s="17">
        <v>175.662960314019</v>
      </c>
      <c r="AB17" s="15">
        <v>200.109192850721</v>
      </c>
      <c r="AC17" s="18">
        <v>217.059094602259</v>
      </c>
      <c r="AD17" s="18">
        <v>96.1331284589498</v>
      </c>
      <c r="AE17" s="18">
        <v>182.302741083574</v>
      </c>
      <c r="AF17" s="18">
        <v>200.797721900511</v>
      </c>
      <c r="AG17" s="18">
        <v>185.98266151369</v>
      </c>
      <c r="AH17" s="18">
        <v>195.517290343297</v>
      </c>
      <c r="AI17" s="18">
        <v>198.370559233965</v>
      </c>
      <c r="AJ17" s="18">
        <v>196.880420411602</v>
      </c>
      <c r="AK17" s="18">
        <v>230.862176614643</v>
      </c>
      <c r="AL17" s="18">
        <v>253.682876749816</v>
      </c>
      <c r="AM17" s="18">
        <v>109.884988727827</v>
      </c>
      <c r="AN17" s="18">
        <v>125.999614415107</v>
      </c>
      <c r="AO17" s="20">
        <v>107.561801107915</v>
      </c>
    </row>
    <row r="18" spans="1:41" ht="20.25" customHeight="1">
      <c r="A18" s="46">
        <v>11</v>
      </c>
      <c r="B18" s="19">
        <v>1533020</v>
      </c>
      <c r="C18" s="56"/>
      <c r="D18" s="67" t="s">
        <v>282</v>
      </c>
      <c r="E18" s="15">
        <v>303.253064690152</v>
      </c>
      <c r="F18" s="16">
        <v>302.214304892705</v>
      </c>
      <c r="G18" s="16">
        <v>277.325634412906</v>
      </c>
      <c r="H18" s="16">
        <v>338.483226809364</v>
      </c>
      <c r="I18" s="16">
        <v>365.409136259201</v>
      </c>
      <c r="J18" s="16">
        <v>342.393681284113</v>
      </c>
      <c r="K18" s="16">
        <v>289.285627239753</v>
      </c>
      <c r="L18" s="16">
        <v>268.282348791611</v>
      </c>
      <c r="M18" s="16">
        <v>337.305173091956</v>
      </c>
      <c r="N18" s="16">
        <v>293.343246287844</v>
      </c>
      <c r="O18" s="16">
        <v>206.529273698405</v>
      </c>
      <c r="P18" s="16">
        <v>197.81336921231</v>
      </c>
      <c r="Q18" s="15">
        <v>183.169174463178</v>
      </c>
      <c r="R18" s="15">
        <v>188.681295011785</v>
      </c>
      <c r="S18" s="15">
        <v>292.018099332322</v>
      </c>
      <c r="T18" s="15">
        <v>308.036757457256</v>
      </c>
      <c r="U18" s="15">
        <v>338.407801695995</v>
      </c>
      <c r="V18" s="15">
        <v>340.06506169011</v>
      </c>
      <c r="W18" s="15">
        <v>318.561176397155</v>
      </c>
      <c r="X18" s="15">
        <v>308.854901175941</v>
      </c>
      <c r="Y18" s="15">
        <v>297.542132863842</v>
      </c>
      <c r="Z18" s="15">
        <v>302.337358159313</v>
      </c>
      <c r="AA18" s="17">
        <v>276.390334473046</v>
      </c>
      <c r="AB18" s="15">
        <v>265.41757363133</v>
      </c>
      <c r="AC18" s="18">
        <v>456.778219769964</v>
      </c>
      <c r="AD18" s="18">
        <v>90.68037603866</v>
      </c>
      <c r="AE18" s="18">
        <v>420.333361405066</v>
      </c>
      <c r="AF18" s="18">
        <v>420.519855466904</v>
      </c>
      <c r="AG18" s="18">
        <v>457.780574823222</v>
      </c>
      <c r="AH18" s="18">
        <v>438.005234103391</v>
      </c>
      <c r="AI18" s="18">
        <v>372.560231205397</v>
      </c>
      <c r="AJ18" s="18">
        <v>352.552982753718</v>
      </c>
      <c r="AK18" s="18">
        <v>331.424130527613</v>
      </c>
      <c r="AL18" s="18">
        <v>343.253865229922</v>
      </c>
      <c r="AM18" s="18">
        <v>103.569364331884</v>
      </c>
      <c r="AN18" s="18">
        <v>91.4536442614157</v>
      </c>
      <c r="AO18" s="20">
        <v>116.7065717765</v>
      </c>
    </row>
    <row r="19" spans="1:41" ht="20.25" customHeight="1">
      <c r="A19" s="46">
        <v>12</v>
      </c>
      <c r="B19" s="19">
        <v>1542021</v>
      </c>
      <c r="C19" s="56"/>
      <c r="D19" s="67" t="s">
        <v>283</v>
      </c>
      <c r="E19" s="15">
        <v>176.763400581355</v>
      </c>
      <c r="F19" s="16">
        <v>183.948759429718</v>
      </c>
      <c r="G19" s="16">
        <v>136.317392207073</v>
      </c>
      <c r="H19" s="16">
        <v>115.673532770434</v>
      </c>
      <c r="I19" s="16">
        <v>153.069849124507</v>
      </c>
      <c r="J19" s="16">
        <v>104.071475534639</v>
      </c>
      <c r="K19" s="16">
        <v>140.754117932037</v>
      </c>
      <c r="L19" s="16">
        <v>132.476339193024</v>
      </c>
      <c r="M19" s="16">
        <v>68.8996210810437</v>
      </c>
      <c r="N19" s="16">
        <v>59.6579780607655</v>
      </c>
      <c r="O19" s="16">
        <v>68.2189078828985</v>
      </c>
      <c r="P19" s="16">
        <v>133.519188179113</v>
      </c>
      <c r="Q19" s="15">
        <v>120.775745726348</v>
      </c>
      <c r="R19" s="15">
        <v>167.31603398159</v>
      </c>
      <c r="S19" s="15">
        <v>192.357818880199</v>
      </c>
      <c r="T19" s="15">
        <v>142.038895425289</v>
      </c>
      <c r="U19" s="15">
        <v>124.263357325766</v>
      </c>
      <c r="V19" s="15">
        <v>122.1703924147</v>
      </c>
      <c r="W19" s="15">
        <v>126.261332964219</v>
      </c>
      <c r="X19" s="15">
        <v>117.687426465499</v>
      </c>
      <c r="Y19" s="15">
        <v>82.8498944563638</v>
      </c>
      <c r="Z19" s="15">
        <v>40.3607083535193</v>
      </c>
      <c r="AA19" s="17">
        <v>61.2592999515537</v>
      </c>
      <c r="AB19" s="15">
        <v>125.467030590352</v>
      </c>
      <c r="AC19" s="18">
        <v>175.682573188456</v>
      </c>
      <c r="AD19" s="18">
        <v>141.504665940785</v>
      </c>
      <c r="AE19" s="18">
        <v>144.279015848848</v>
      </c>
      <c r="AF19" s="18">
        <v>120.387094262579</v>
      </c>
      <c r="AG19" s="18">
        <v>137.757889819365</v>
      </c>
      <c r="AH19" s="18">
        <v>165.165409370891</v>
      </c>
      <c r="AI19" s="18">
        <v>157.138513045886</v>
      </c>
      <c r="AJ19" s="18">
        <v>130.22916810852</v>
      </c>
      <c r="AK19" s="18">
        <v>83.4936241262371</v>
      </c>
      <c r="AL19" s="18">
        <v>95.6441622257596</v>
      </c>
      <c r="AM19" s="18">
        <v>114.552653842348</v>
      </c>
      <c r="AN19" s="18">
        <v>109.634915542827</v>
      </c>
      <c r="AO19" s="20">
        <v>131.699288938284</v>
      </c>
    </row>
    <row r="20" spans="1:41" ht="20.25" customHeight="1">
      <c r="A20" s="46">
        <v>13</v>
      </c>
      <c r="B20" s="19">
        <v>1542022</v>
      </c>
      <c r="C20" s="56"/>
      <c r="D20" s="67" t="s">
        <v>284</v>
      </c>
      <c r="E20" s="15">
        <v>321.97460737033</v>
      </c>
      <c r="F20" s="16">
        <v>226.044191789317</v>
      </c>
      <c r="G20" s="16">
        <v>203.575096367523</v>
      </c>
      <c r="H20" s="16">
        <v>179.733641571274</v>
      </c>
      <c r="I20" s="16">
        <v>137.310175034059</v>
      </c>
      <c r="J20" s="16">
        <v>156.517641417352</v>
      </c>
      <c r="K20" s="16">
        <v>175.856769998897</v>
      </c>
      <c r="L20" s="16">
        <v>96.7497226820549</v>
      </c>
      <c r="M20" s="16">
        <v>133.18753205159</v>
      </c>
      <c r="N20" s="16">
        <v>120.553466677816</v>
      </c>
      <c r="O20" s="16">
        <v>135.945541341649</v>
      </c>
      <c r="P20" s="16">
        <v>193.506934243642</v>
      </c>
      <c r="Q20" s="15">
        <v>204.805581435275</v>
      </c>
      <c r="R20" s="15">
        <v>291.708729946712</v>
      </c>
      <c r="S20" s="15">
        <v>263.928598121712</v>
      </c>
      <c r="T20" s="15">
        <v>189.464981718106</v>
      </c>
      <c r="U20" s="15">
        <v>95.2592580533205</v>
      </c>
      <c r="V20" s="15">
        <v>92.949841527317</v>
      </c>
      <c r="W20" s="15">
        <v>97.893212425916</v>
      </c>
      <c r="X20" s="15">
        <v>53.77711111292</v>
      </c>
      <c r="Y20" s="15">
        <v>114.034707848597</v>
      </c>
      <c r="Z20" s="15">
        <v>107.381977996606</v>
      </c>
      <c r="AA20" s="17">
        <v>107.603625150499</v>
      </c>
      <c r="AB20" s="15">
        <v>219.932496483113</v>
      </c>
      <c r="AC20" s="18">
        <v>274.868963108388</v>
      </c>
      <c r="AD20" s="18">
        <v>133.503756159813</v>
      </c>
      <c r="AE20" s="18">
        <v>192.964745285595</v>
      </c>
      <c r="AF20" s="18">
        <v>241.571125485353</v>
      </c>
      <c r="AG20" s="18">
        <v>284.463313000384</v>
      </c>
      <c r="AH20" s="18">
        <v>237.431610323702</v>
      </c>
      <c r="AI20" s="18">
        <v>158.456846811713</v>
      </c>
      <c r="AJ20" s="18">
        <v>93.2531855488305</v>
      </c>
      <c r="AK20" s="18">
        <v>60.6839596636516</v>
      </c>
      <c r="AL20" s="18">
        <v>150.040263827602</v>
      </c>
      <c r="AM20" s="18">
        <v>247.248638123185</v>
      </c>
      <c r="AN20" s="18">
        <v>106.642662880257</v>
      </c>
      <c r="AO20" s="20">
        <v>140.563501676676</v>
      </c>
    </row>
    <row r="21" spans="1:41" ht="20.25" customHeight="1">
      <c r="A21" s="46">
        <v>14</v>
      </c>
      <c r="B21" s="19">
        <v>1549011</v>
      </c>
      <c r="C21" s="56"/>
      <c r="D21" s="67" t="s">
        <v>285</v>
      </c>
      <c r="E21" s="15">
        <v>448.177024724303</v>
      </c>
      <c r="F21" s="16">
        <v>373.742725782079</v>
      </c>
      <c r="G21" s="16">
        <v>278.855415876282</v>
      </c>
      <c r="H21" s="16">
        <v>218.601742597177</v>
      </c>
      <c r="I21" s="16">
        <v>142.42548950262</v>
      </c>
      <c r="J21" s="16">
        <v>213.990290325692</v>
      </c>
      <c r="K21" s="16">
        <v>186.148924541041</v>
      </c>
      <c r="L21" s="16">
        <v>89.0248529080796</v>
      </c>
      <c r="M21" s="16">
        <v>145.818731312092</v>
      </c>
      <c r="N21" s="16">
        <v>321.913320258496</v>
      </c>
      <c r="O21" s="16">
        <v>174.121145870173</v>
      </c>
      <c r="P21" s="16">
        <v>239.46275278912</v>
      </c>
      <c r="Q21" s="15">
        <v>278.559302961129</v>
      </c>
      <c r="R21" s="15">
        <v>290.652670160435</v>
      </c>
      <c r="S21" s="15">
        <v>217.404751953188</v>
      </c>
      <c r="T21" s="15">
        <v>369.091727486095</v>
      </c>
      <c r="U21" s="15">
        <v>440.114458412372</v>
      </c>
      <c r="V21" s="15">
        <v>256.14731697907</v>
      </c>
      <c r="W21" s="15">
        <v>255.45092113301</v>
      </c>
      <c r="X21" s="15">
        <v>234.916889046073</v>
      </c>
      <c r="Y21" s="15">
        <v>435.513616049899</v>
      </c>
      <c r="Z21" s="15">
        <v>378.330064623991</v>
      </c>
      <c r="AA21" s="17">
        <v>256.913159502299</v>
      </c>
      <c r="AB21" s="15">
        <v>299.046072726104</v>
      </c>
      <c r="AC21" s="18">
        <v>207.824004115359</v>
      </c>
      <c r="AD21" s="18">
        <v>103.347074200684</v>
      </c>
      <c r="AE21" s="18">
        <v>305.604925569881</v>
      </c>
      <c r="AF21" s="18">
        <v>441.830370060766</v>
      </c>
      <c r="AG21" s="18">
        <v>291.196669131595</v>
      </c>
      <c r="AH21" s="18">
        <v>188.73870687715</v>
      </c>
      <c r="AI21" s="18">
        <v>257.894093817317</v>
      </c>
      <c r="AJ21" s="18">
        <v>335.8634215349</v>
      </c>
      <c r="AK21" s="18">
        <v>250.1015979166</v>
      </c>
      <c r="AL21" s="18">
        <v>267.2009130952</v>
      </c>
      <c r="AM21" s="18">
        <v>106.836947592915</v>
      </c>
      <c r="AN21" s="18">
        <v>67.0009964591839</v>
      </c>
      <c r="AO21" s="20">
        <v>100.478075221769</v>
      </c>
    </row>
    <row r="22" spans="1:41" ht="34.5" customHeight="1">
      <c r="A22" s="46">
        <v>15</v>
      </c>
      <c r="B22" s="19">
        <v>1549012</v>
      </c>
      <c r="C22" s="56"/>
      <c r="D22" s="97" t="s">
        <v>286</v>
      </c>
      <c r="E22" s="15">
        <v>166.570896021914</v>
      </c>
      <c r="F22" s="16">
        <v>147.617576487792</v>
      </c>
      <c r="G22" s="16">
        <v>189.594982853965</v>
      </c>
      <c r="H22" s="16">
        <v>181.822113750811</v>
      </c>
      <c r="I22" s="16">
        <v>172.581791219994</v>
      </c>
      <c r="J22" s="16">
        <v>207.355803392134</v>
      </c>
      <c r="K22" s="16">
        <v>199.303860689755</v>
      </c>
      <c r="L22" s="16">
        <v>168.804514607598</v>
      </c>
      <c r="M22" s="16">
        <v>203.924536851102</v>
      </c>
      <c r="N22" s="16">
        <v>391.691639119734</v>
      </c>
      <c r="O22" s="16">
        <v>189.235585488173</v>
      </c>
      <c r="P22" s="16">
        <v>195.007568970311</v>
      </c>
      <c r="Q22" s="15">
        <v>327.955760140876</v>
      </c>
      <c r="R22" s="15">
        <v>156.316228490222</v>
      </c>
      <c r="S22" s="15">
        <v>201.916442686933</v>
      </c>
      <c r="T22" s="15">
        <v>518.805029503537</v>
      </c>
      <c r="U22" s="15">
        <v>237.61520796647</v>
      </c>
      <c r="V22" s="15">
        <v>228.878453664514</v>
      </c>
      <c r="W22" s="15">
        <v>207.521599884663</v>
      </c>
      <c r="X22" s="15">
        <v>227.780695521435</v>
      </c>
      <c r="Y22" s="15">
        <v>245.020441368799</v>
      </c>
      <c r="Z22" s="15">
        <v>242.732243813525</v>
      </c>
      <c r="AA22" s="17">
        <v>259.588907081879</v>
      </c>
      <c r="AB22" s="15">
        <v>286.593139526502</v>
      </c>
      <c r="AC22" s="18">
        <v>387.766072476752</v>
      </c>
      <c r="AD22" s="18">
        <v>77.6666417234126</v>
      </c>
      <c r="AE22" s="18">
        <v>325.922950971609</v>
      </c>
      <c r="AF22" s="18">
        <v>314.075195403009</v>
      </c>
      <c r="AG22" s="18">
        <v>194.845891645298</v>
      </c>
      <c r="AH22" s="18">
        <v>253.0713542793</v>
      </c>
      <c r="AI22" s="18">
        <v>354.116593036547</v>
      </c>
      <c r="AJ22" s="18">
        <v>278.712142276046</v>
      </c>
      <c r="AK22" s="18">
        <v>545.762921313603</v>
      </c>
      <c r="AL22" s="18">
        <v>350.719309627524</v>
      </c>
      <c r="AM22" s="18">
        <v>64.2622090895025</v>
      </c>
      <c r="AN22" s="18">
        <v>121.661457123975</v>
      </c>
      <c r="AO22" s="20">
        <v>118.262234868101</v>
      </c>
    </row>
    <row r="23" spans="1:41" ht="20.25" customHeight="1">
      <c r="A23" s="46">
        <v>16</v>
      </c>
      <c r="B23" s="19"/>
      <c r="C23" s="56"/>
      <c r="D23" s="67" t="s">
        <v>288</v>
      </c>
      <c r="E23" s="15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7"/>
      <c r="AB23" s="15"/>
      <c r="AC23" s="18">
        <v>55.2924862868292</v>
      </c>
      <c r="AD23" s="18">
        <v>58.3182640144666</v>
      </c>
      <c r="AE23" s="18">
        <v>46.0551471941687</v>
      </c>
      <c r="AF23" s="18">
        <v>63.9731994944227</v>
      </c>
      <c r="AG23" s="18">
        <v>113.034322808654</v>
      </c>
      <c r="AH23" s="18">
        <v>122.387502914432</v>
      </c>
      <c r="AI23" s="18">
        <v>146.811304315814</v>
      </c>
      <c r="AJ23" s="18">
        <v>167.920874697819</v>
      </c>
      <c r="AK23" s="18">
        <v>156.903216306095</v>
      </c>
      <c r="AL23" s="18">
        <v>120.986612018505</v>
      </c>
      <c r="AM23" s="18">
        <v>77.1090707168667</v>
      </c>
      <c r="AN23" s="18">
        <v>93.8678903973951</v>
      </c>
      <c r="AO23" s="20">
        <v>98.9024516352026</v>
      </c>
    </row>
    <row r="24" spans="1:41" ht="34.5" customHeight="1">
      <c r="A24" s="46">
        <v>17</v>
      </c>
      <c r="B24" s="19">
        <v>1549021</v>
      </c>
      <c r="C24" s="56"/>
      <c r="D24" s="97" t="s">
        <v>289</v>
      </c>
      <c r="E24" s="15">
        <v>59.5260826348922</v>
      </c>
      <c r="F24" s="16">
        <v>33.1236578272447</v>
      </c>
      <c r="G24" s="16">
        <v>33.9095114797953</v>
      </c>
      <c r="H24" s="16">
        <v>59.3292510829417</v>
      </c>
      <c r="I24" s="16">
        <v>99.8215753886932</v>
      </c>
      <c r="J24" s="16">
        <v>148.334417297616</v>
      </c>
      <c r="K24" s="16">
        <v>167.57826017597</v>
      </c>
      <c r="L24" s="16">
        <v>143.23446760992</v>
      </c>
      <c r="M24" s="16">
        <v>98.9547311973101</v>
      </c>
      <c r="N24" s="16">
        <v>113.937980881324</v>
      </c>
      <c r="O24" s="16">
        <v>66.580603993079</v>
      </c>
      <c r="P24" s="16">
        <v>103.801892233498</v>
      </c>
      <c r="Q24" s="15">
        <v>46.1793326870452</v>
      </c>
      <c r="R24" s="15">
        <v>52.0027978549779</v>
      </c>
      <c r="S24" s="15">
        <v>55.5089519087998</v>
      </c>
      <c r="T24" s="15">
        <v>92.1672331913954</v>
      </c>
      <c r="U24" s="15">
        <v>97.9813721760685</v>
      </c>
      <c r="V24" s="15">
        <v>102.016664416929</v>
      </c>
      <c r="W24" s="15">
        <v>154.497061025144</v>
      </c>
      <c r="X24" s="15">
        <v>148.975960535519</v>
      </c>
      <c r="Y24" s="15">
        <v>150.075468456639</v>
      </c>
      <c r="Z24" s="15">
        <v>157.756807500215</v>
      </c>
      <c r="AA24" s="17">
        <v>108.033034322809</v>
      </c>
      <c r="AB24" s="15">
        <v>104.103275208305</v>
      </c>
      <c r="AC24" s="18">
        <v>88.2774332764035</v>
      </c>
      <c r="AD24" s="18">
        <v>97.6475639267115</v>
      </c>
      <c r="AE24" s="18">
        <v>78.9715234495062</v>
      </c>
      <c r="AF24" s="18">
        <v>75.5864673804552</v>
      </c>
      <c r="AG24" s="18">
        <v>62.2783775305536</v>
      </c>
      <c r="AH24" s="18">
        <v>79.0604988070078</v>
      </c>
      <c r="AI24" s="18">
        <v>90.9518271951533</v>
      </c>
      <c r="AJ24" s="18">
        <v>102.699045923072</v>
      </c>
      <c r="AK24" s="18">
        <v>102.825664701055</v>
      </c>
      <c r="AL24" s="18">
        <v>90.791367362394</v>
      </c>
      <c r="AM24" s="18">
        <v>88.2964069586633</v>
      </c>
      <c r="AN24" s="18">
        <v>75.17650781357</v>
      </c>
      <c r="AO24" s="20">
        <v>92.2373041127124</v>
      </c>
    </row>
    <row r="25" spans="1:41" ht="19.5" customHeight="1">
      <c r="A25" s="46">
        <v>18</v>
      </c>
      <c r="B25" s="19">
        <v>1549022</v>
      </c>
      <c r="C25" s="56"/>
      <c r="D25" s="67" t="s">
        <v>290</v>
      </c>
      <c r="E25" s="15">
        <v>57.824476461772</v>
      </c>
      <c r="F25" s="16">
        <v>68.6868846900914</v>
      </c>
      <c r="G25" s="16">
        <v>52.0515347298578</v>
      </c>
      <c r="H25" s="16">
        <v>63.4219390163914</v>
      </c>
      <c r="I25" s="16">
        <v>81.5360289993758</v>
      </c>
      <c r="J25" s="16">
        <v>109.037589553634</v>
      </c>
      <c r="K25" s="16">
        <v>145.87833063471</v>
      </c>
      <c r="L25" s="16">
        <v>122.36716276977</v>
      </c>
      <c r="M25" s="16">
        <v>129.967901696172</v>
      </c>
      <c r="N25" s="16">
        <v>116.007706127829</v>
      </c>
      <c r="O25" s="16">
        <v>85.4612111168499</v>
      </c>
      <c r="P25" s="16">
        <v>79.5930201240205</v>
      </c>
      <c r="Q25" s="15">
        <v>57.6455751553425</v>
      </c>
      <c r="R25" s="15">
        <v>61.792054956859</v>
      </c>
      <c r="S25" s="15">
        <v>79.8823801541859</v>
      </c>
      <c r="T25" s="15">
        <v>73.2647428808624</v>
      </c>
      <c r="U25" s="15">
        <v>76.8287002563428</v>
      </c>
      <c r="V25" s="15">
        <v>100.825049985266</v>
      </c>
      <c r="W25" s="15">
        <v>164.013713865643</v>
      </c>
      <c r="X25" s="15">
        <v>117.934554948937</v>
      </c>
      <c r="Y25" s="15">
        <v>121.357444556755</v>
      </c>
      <c r="Z25" s="15">
        <v>116.912669165666</v>
      </c>
      <c r="AA25" s="17">
        <v>113.967927045277</v>
      </c>
      <c r="AB25" s="15">
        <v>111.149043229729</v>
      </c>
      <c r="AC25" s="18">
        <v>123.995855384812</v>
      </c>
      <c r="AD25" s="18">
        <v>130.143843498274</v>
      </c>
      <c r="AE25" s="18">
        <v>103.660014027928</v>
      </c>
      <c r="AF25" s="18">
        <v>87.2842090161321</v>
      </c>
      <c r="AG25" s="18">
        <v>86.7069438245234</v>
      </c>
      <c r="AH25" s="18">
        <v>95.9079895428171</v>
      </c>
      <c r="AI25" s="18">
        <v>90.23624306574</v>
      </c>
      <c r="AJ25" s="18">
        <v>113.415800548364</v>
      </c>
      <c r="AK25" s="18">
        <v>120.024867691131</v>
      </c>
      <c r="AL25" s="18">
        <v>102.411847223108</v>
      </c>
      <c r="AM25" s="18">
        <v>85.3255239461312</v>
      </c>
      <c r="AN25" s="18">
        <v>125.402588276629</v>
      </c>
      <c r="AO25" s="20">
        <v>110.208777136217</v>
      </c>
    </row>
    <row r="26" spans="1:41" ht="20.25" customHeight="1">
      <c r="A26" s="46">
        <v>19</v>
      </c>
      <c r="B26" s="19">
        <v>1549100</v>
      </c>
      <c r="C26" s="56"/>
      <c r="D26" s="67" t="s">
        <v>291</v>
      </c>
      <c r="E26" s="15">
        <v>163.148152834008</v>
      </c>
      <c r="F26" s="16">
        <v>112.297317813765</v>
      </c>
      <c r="G26" s="16">
        <v>103.404352226721</v>
      </c>
      <c r="H26" s="16">
        <v>145.445344129555</v>
      </c>
      <c r="I26" s="16">
        <v>164.691042510121</v>
      </c>
      <c r="J26" s="16">
        <v>182.357034412955</v>
      </c>
      <c r="K26" s="16">
        <v>142.258223684211</v>
      </c>
      <c r="L26" s="16">
        <v>146.971153846154</v>
      </c>
      <c r="M26" s="16">
        <v>136.969888663968</v>
      </c>
      <c r="N26" s="16">
        <v>178.379681174089</v>
      </c>
      <c r="O26" s="16">
        <v>138.95495951417</v>
      </c>
      <c r="P26" s="16">
        <v>220.082869433198</v>
      </c>
      <c r="Q26" s="15">
        <v>181.26012145749</v>
      </c>
      <c r="R26" s="15">
        <v>138.886639676113</v>
      </c>
      <c r="S26" s="15">
        <v>175.073380566802</v>
      </c>
      <c r="T26" s="15">
        <v>255.501012145749</v>
      </c>
      <c r="U26" s="15">
        <v>185.716093117409</v>
      </c>
      <c r="V26" s="15">
        <v>185.088309716599</v>
      </c>
      <c r="W26" s="15">
        <v>184.470394736842</v>
      </c>
      <c r="X26" s="15">
        <v>198.144610323887</v>
      </c>
      <c r="Y26" s="15">
        <v>213.063006072875</v>
      </c>
      <c r="Z26" s="15">
        <v>194.369939271255</v>
      </c>
      <c r="AA26" s="17">
        <v>187.462044534413</v>
      </c>
      <c r="AB26" s="15">
        <v>251.644736842105</v>
      </c>
      <c r="AC26" s="18">
        <v>206.171811740891</v>
      </c>
      <c r="AD26" s="18">
        <v>156.508777740974</v>
      </c>
      <c r="AE26" s="18">
        <v>206.705465587045</v>
      </c>
      <c r="AF26" s="18">
        <v>195.053137651822</v>
      </c>
      <c r="AG26" s="18">
        <v>176.113360323887</v>
      </c>
      <c r="AH26" s="18">
        <v>169.888663967611</v>
      </c>
      <c r="AI26" s="18">
        <v>201.923076923077</v>
      </c>
      <c r="AJ26" s="18">
        <v>171.710526315789</v>
      </c>
      <c r="AK26" s="18">
        <v>206.990131578947</v>
      </c>
      <c r="AL26" s="18">
        <v>224.202935222672</v>
      </c>
      <c r="AM26" s="18">
        <v>108.315760520766</v>
      </c>
      <c r="AN26" s="18">
        <v>115.037216204531</v>
      </c>
      <c r="AO26" s="20">
        <v>113.24419264321</v>
      </c>
    </row>
    <row r="27" spans="1:41" ht="20.25" customHeight="1">
      <c r="A27" s="46">
        <v>20</v>
      </c>
      <c r="B27" s="19">
        <v>1549130</v>
      </c>
      <c r="C27" s="56"/>
      <c r="D27" s="67" t="s">
        <v>292</v>
      </c>
      <c r="E27" s="15">
        <v>162.861949002636</v>
      </c>
      <c r="F27" s="16">
        <v>117.346972283233</v>
      </c>
      <c r="G27" s="16">
        <v>171.799839529617</v>
      </c>
      <c r="H27" s="16">
        <v>221.926821788037</v>
      </c>
      <c r="I27" s="16">
        <v>440.499874535705</v>
      </c>
      <c r="J27" s="16">
        <v>178.384949241173</v>
      </c>
      <c r="K27" s="16">
        <v>251.933420280606</v>
      </c>
      <c r="L27" s="16">
        <v>152.119974845183</v>
      </c>
      <c r="M27" s="16">
        <v>161.489462548133</v>
      </c>
      <c r="N27" s="16">
        <v>159.43259159668</v>
      </c>
      <c r="O27" s="16">
        <v>153.975855093386</v>
      </c>
      <c r="P27" s="16">
        <v>140.82323165046</v>
      </c>
      <c r="Q27" s="15">
        <v>183.066347378106</v>
      </c>
      <c r="R27" s="15">
        <v>155.826778727451</v>
      </c>
      <c r="S27" s="15">
        <v>311.037450317688</v>
      </c>
      <c r="T27" s="15">
        <v>274.780561398509</v>
      </c>
      <c r="U27" s="15">
        <v>213.687689939003</v>
      </c>
      <c r="V27" s="15">
        <v>256.144559651302</v>
      </c>
      <c r="W27" s="15">
        <v>175.79759666172</v>
      </c>
      <c r="X27" s="15">
        <v>137.711221464618</v>
      </c>
      <c r="Y27" s="15">
        <v>204.573220033395</v>
      </c>
      <c r="Z27" s="15">
        <v>187.808092292155</v>
      </c>
      <c r="AA27" s="17">
        <v>119.907435230994</v>
      </c>
      <c r="AB27" s="15">
        <v>114.584031647981</v>
      </c>
      <c r="AC27" s="18">
        <v>226.962617835756</v>
      </c>
      <c r="AD27" s="18">
        <v>65.1938812384416</v>
      </c>
      <c r="AE27" s="18">
        <v>157.886499732033</v>
      </c>
      <c r="AF27" s="18">
        <v>164.644347446259</v>
      </c>
      <c r="AG27" s="18">
        <v>132.683975576284</v>
      </c>
      <c r="AH27" s="18">
        <v>154.296300197335</v>
      </c>
      <c r="AI27" s="18">
        <v>129.598855022134</v>
      </c>
      <c r="AJ27" s="18">
        <v>194.762345841556</v>
      </c>
      <c r="AK27" s="18">
        <v>186.336101808854</v>
      </c>
      <c r="AL27" s="18">
        <v>160.229119488477</v>
      </c>
      <c r="AM27" s="18">
        <v>85.9893053107026</v>
      </c>
      <c r="AN27" s="18">
        <v>111.113946849666</v>
      </c>
      <c r="AO27" s="20">
        <v>110.721009574369</v>
      </c>
    </row>
    <row r="28" spans="1:41" ht="20.25" customHeight="1">
      <c r="A28" s="46">
        <v>21</v>
      </c>
      <c r="B28" s="19">
        <v>1553010</v>
      </c>
      <c r="C28" s="56"/>
      <c r="D28" s="67" t="s">
        <v>293</v>
      </c>
      <c r="E28" s="15">
        <v>68.1895262057117</v>
      </c>
      <c r="F28" s="16">
        <v>54.7512147981075</v>
      </c>
      <c r="G28" s="16">
        <v>75.9524536820022</v>
      </c>
      <c r="H28" s="16">
        <v>120.476542672021</v>
      </c>
      <c r="I28" s="16">
        <v>180.123951309299</v>
      </c>
      <c r="J28" s="16">
        <v>193.331157419012</v>
      </c>
      <c r="K28" s="16">
        <v>193.138258861964</v>
      </c>
      <c r="L28" s="16">
        <v>159.751980638582</v>
      </c>
      <c r="M28" s="16">
        <v>131.363144117608</v>
      </c>
      <c r="N28" s="16">
        <v>106.939803422528</v>
      </c>
      <c r="O28" s="16">
        <v>70.0340021041756</v>
      </c>
      <c r="P28" s="16">
        <v>61.878955207865</v>
      </c>
      <c r="Q28" s="15">
        <v>45.4245854843419</v>
      </c>
      <c r="R28" s="15">
        <v>49.5546886853731</v>
      </c>
      <c r="S28" s="15">
        <v>58.8673088608293</v>
      </c>
      <c r="T28" s="15">
        <v>96.4109808144169</v>
      </c>
      <c r="U28" s="15">
        <v>144.53587319213</v>
      </c>
      <c r="V28" s="15">
        <v>201.646672626868</v>
      </c>
      <c r="W28" s="15">
        <v>191.616311534126</v>
      </c>
      <c r="X28" s="15">
        <v>190.263610971384</v>
      </c>
      <c r="Y28" s="15">
        <v>160.787565252319</v>
      </c>
      <c r="Z28" s="15">
        <v>121.857216027167</v>
      </c>
      <c r="AA28" s="17">
        <v>70.3209165342286</v>
      </c>
      <c r="AB28" s="15">
        <v>64.9334931699197</v>
      </c>
      <c r="AC28" s="18">
        <v>33.9919460341915</v>
      </c>
      <c r="AD28" s="18">
        <v>80.38898493913</v>
      </c>
      <c r="AE28" s="18">
        <v>37.3506824281096</v>
      </c>
      <c r="AF28" s="18">
        <v>86.5012893448412</v>
      </c>
      <c r="AG28" s="18">
        <v>171.757175390811</v>
      </c>
      <c r="AH28" s="18">
        <v>201.471558397999</v>
      </c>
      <c r="AI28" s="18">
        <v>211.218370892619</v>
      </c>
      <c r="AJ28" s="18">
        <v>145.108019136271</v>
      </c>
      <c r="AK28" s="18">
        <v>129.152838675562</v>
      </c>
      <c r="AL28" s="18">
        <v>102.340712477636</v>
      </c>
      <c r="AM28" s="18">
        <v>79.2400024088672</v>
      </c>
      <c r="AN28" s="18">
        <v>94.5906167234204</v>
      </c>
      <c r="AO28" s="20">
        <v>88.9168467138957</v>
      </c>
    </row>
    <row r="29" spans="1:41" ht="20.25" customHeight="1">
      <c r="A29" s="46">
        <v>22</v>
      </c>
      <c r="B29" s="19">
        <v>1553020</v>
      </c>
      <c r="C29" s="56"/>
      <c r="D29" s="67" t="s">
        <v>294</v>
      </c>
      <c r="E29" s="15">
        <v>160.376484345981</v>
      </c>
      <c r="F29" s="16">
        <v>116.381146991187</v>
      </c>
      <c r="G29" s="16">
        <v>143.642646724679</v>
      </c>
      <c r="H29" s="16">
        <v>161.668937066802</v>
      </c>
      <c r="I29" s="16">
        <v>165.766216724642</v>
      </c>
      <c r="J29" s="16">
        <v>186.996546384631</v>
      </c>
      <c r="K29" s="16">
        <v>192.205478230706</v>
      </c>
      <c r="L29" s="16">
        <v>180.795078377266</v>
      </c>
      <c r="M29" s="16">
        <v>176.700980341297</v>
      </c>
      <c r="N29" s="16">
        <v>172.657658393129</v>
      </c>
      <c r="O29" s="16">
        <v>146.947118157387</v>
      </c>
      <c r="P29" s="16">
        <v>168.784926568587</v>
      </c>
      <c r="Q29" s="15">
        <v>155.221039459402</v>
      </c>
      <c r="R29" s="15">
        <v>132.781514928442</v>
      </c>
      <c r="S29" s="15">
        <v>157.844968467246</v>
      </c>
      <c r="T29" s="15">
        <v>172.549840370374</v>
      </c>
      <c r="U29" s="15">
        <v>177.79891584341</v>
      </c>
      <c r="V29" s="15">
        <v>182.908568100932</v>
      </c>
      <c r="W29" s="15">
        <v>188.333330785691</v>
      </c>
      <c r="X29" s="15">
        <v>197.254825767582</v>
      </c>
      <c r="Y29" s="15">
        <v>177.792649996258</v>
      </c>
      <c r="Z29" s="15">
        <v>184.367552754219</v>
      </c>
      <c r="AA29" s="17">
        <v>168.933391434005</v>
      </c>
      <c r="AB29" s="15">
        <v>180.227580925371</v>
      </c>
      <c r="AC29" s="18">
        <v>197.790750492248</v>
      </c>
      <c r="AD29" s="18">
        <v>100.883187107051</v>
      </c>
      <c r="AE29" s="18">
        <v>167.569579479816</v>
      </c>
      <c r="AF29" s="18">
        <v>168.496762530656</v>
      </c>
      <c r="AG29" s="18">
        <v>207.011821145614</v>
      </c>
      <c r="AH29" s="18">
        <v>223.808706824786</v>
      </c>
      <c r="AI29" s="18">
        <v>236.651502063029</v>
      </c>
      <c r="AJ29" s="18">
        <v>189.953068507231</v>
      </c>
      <c r="AK29" s="18">
        <v>208.593493034068</v>
      </c>
      <c r="AL29" s="18">
        <v>180.612135119747</v>
      </c>
      <c r="AM29" s="18">
        <v>86.585699531025</v>
      </c>
      <c r="AN29" s="18">
        <v>93.0481696644773</v>
      </c>
      <c r="AO29" s="20">
        <v>100.686514913876</v>
      </c>
    </row>
    <row r="30" spans="1:41" ht="20.25" customHeight="1">
      <c r="A30" s="46">
        <v>23</v>
      </c>
      <c r="B30" s="19">
        <v>1553030</v>
      </c>
      <c r="C30" s="56"/>
      <c r="D30" s="67" t="s">
        <v>295</v>
      </c>
      <c r="E30" s="15">
        <v>203.294945821697</v>
      </c>
      <c r="F30" s="16">
        <v>179.880941845794</v>
      </c>
      <c r="G30" s="16">
        <v>157.964388383209</v>
      </c>
      <c r="H30" s="16">
        <v>187.115079513513</v>
      </c>
      <c r="I30" s="16">
        <v>188.265263392218</v>
      </c>
      <c r="J30" s="16">
        <v>183.79612134991</v>
      </c>
      <c r="K30" s="16">
        <v>212.344460329002</v>
      </c>
      <c r="L30" s="16">
        <v>224.729792729333</v>
      </c>
      <c r="M30" s="16">
        <v>235.536988768391</v>
      </c>
      <c r="N30" s="16">
        <v>252.418613944128</v>
      </c>
      <c r="O30" s="16">
        <v>337.106567539729</v>
      </c>
      <c r="P30" s="16">
        <v>495.321333852749</v>
      </c>
      <c r="Q30" s="15">
        <v>387.118436862229</v>
      </c>
      <c r="R30" s="15">
        <v>219.231331362107</v>
      </c>
      <c r="S30" s="15">
        <v>255.398625859066</v>
      </c>
      <c r="T30" s="15">
        <v>268.708396929851</v>
      </c>
      <c r="U30" s="15">
        <v>241.289331385828</v>
      </c>
      <c r="V30" s="15">
        <v>263.509907371844</v>
      </c>
      <c r="W30" s="15">
        <v>258.755682632015</v>
      </c>
      <c r="X30" s="15">
        <v>216.104508426672</v>
      </c>
      <c r="Y30" s="15">
        <v>268.395725584183</v>
      </c>
      <c r="Z30" s="15">
        <v>267.617660019177</v>
      </c>
      <c r="AA30" s="17">
        <v>580.543981724345</v>
      </c>
      <c r="AB30" s="15">
        <v>583.431593563743</v>
      </c>
      <c r="AC30" s="18">
        <v>642.913704277791</v>
      </c>
      <c r="AD30" s="18">
        <v>152.213856678068</v>
      </c>
      <c r="AE30" s="18">
        <v>472.491727511009</v>
      </c>
      <c r="AF30" s="18">
        <v>481.781000508164</v>
      </c>
      <c r="AG30" s="18">
        <v>512.992738821078</v>
      </c>
      <c r="AH30" s="18">
        <v>550.754810451208</v>
      </c>
      <c r="AI30" s="18">
        <v>611.285289794846</v>
      </c>
      <c r="AJ30" s="18">
        <v>653.166718821133</v>
      </c>
      <c r="AK30" s="18">
        <v>590.633544475291</v>
      </c>
      <c r="AL30" s="18">
        <v>714.480628189139</v>
      </c>
      <c r="AM30" s="18">
        <v>120.968515058499</v>
      </c>
      <c r="AN30" s="18">
        <v>131.317057446508</v>
      </c>
      <c r="AO30" s="20">
        <v>141.718611736023</v>
      </c>
    </row>
    <row r="31" spans="1:41" ht="34.5" customHeight="1">
      <c r="A31" s="46">
        <v>24</v>
      </c>
      <c r="B31" s="19">
        <v>1553040</v>
      </c>
      <c r="C31" s="56"/>
      <c r="D31" s="97" t="s">
        <v>296</v>
      </c>
      <c r="E31" s="15">
        <v>167.292468307233</v>
      </c>
      <c r="F31" s="16">
        <v>37.5743475018643</v>
      </c>
      <c r="G31" s="16">
        <v>46.7579418344519</v>
      </c>
      <c r="H31" s="16">
        <v>60.9563012677107</v>
      </c>
      <c r="I31" s="16">
        <v>66.0605518269948</v>
      </c>
      <c r="J31" s="16">
        <v>211.108128262491</v>
      </c>
      <c r="K31" s="16">
        <v>213.641163310962</v>
      </c>
      <c r="L31" s="16">
        <v>252.431319910515</v>
      </c>
      <c r="M31" s="16">
        <v>142.145861297539</v>
      </c>
      <c r="N31" s="16">
        <v>129.770618941089</v>
      </c>
      <c r="O31" s="16">
        <v>113.368530947054</v>
      </c>
      <c r="P31" s="16">
        <v>57.4651752423565</v>
      </c>
      <c r="Q31" s="15">
        <v>196.050708426547</v>
      </c>
      <c r="R31" s="15">
        <v>50.8348993288591</v>
      </c>
      <c r="S31" s="15">
        <v>86.6398210290828</v>
      </c>
      <c r="T31" s="15">
        <v>93.8117822520507</v>
      </c>
      <c r="U31" s="15">
        <v>132.297688292319</v>
      </c>
      <c r="V31" s="15">
        <v>191.502460850112</v>
      </c>
      <c r="W31" s="15">
        <v>207.939149888143</v>
      </c>
      <c r="X31" s="15">
        <v>210.237136465324</v>
      </c>
      <c r="Y31" s="15">
        <v>207.164802386279</v>
      </c>
      <c r="Z31" s="15">
        <v>199.753020134228</v>
      </c>
      <c r="AA31" s="17">
        <v>213.91677852349</v>
      </c>
      <c r="AB31" s="15">
        <v>151.471439224459</v>
      </c>
      <c r="AC31" s="18">
        <v>107.191648023863</v>
      </c>
      <c r="AD31" s="18">
        <v>74.8063694267516</v>
      </c>
      <c r="AE31" s="18">
        <v>113.0774049217</v>
      </c>
      <c r="AF31" s="18">
        <v>51.3694258016406</v>
      </c>
      <c r="AG31" s="18">
        <v>147.041312453393</v>
      </c>
      <c r="AH31" s="18">
        <v>152.671737509321</v>
      </c>
      <c r="AI31" s="18">
        <v>152.563161819538</v>
      </c>
      <c r="AJ31" s="18">
        <v>61.4478747203579</v>
      </c>
      <c r="AK31" s="18">
        <v>122.051006711409</v>
      </c>
      <c r="AL31" s="18">
        <v>107.668903803132</v>
      </c>
      <c r="AM31" s="18">
        <v>88.2163176725908</v>
      </c>
      <c r="AN31" s="18">
        <v>75.0399148483236</v>
      </c>
      <c r="AO31" s="20">
        <v>67.6944181555019</v>
      </c>
    </row>
    <row r="32" spans="1:41" ht="20.25" customHeight="1">
      <c r="A32" s="46">
        <v>25</v>
      </c>
      <c r="B32" s="19">
        <v>1554010</v>
      </c>
      <c r="C32" s="56"/>
      <c r="D32" s="67" t="s">
        <v>297</v>
      </c>
      <c r="E32" s="15">
        <v>130.756133183596</v>
      </c>
      <c r="F32" s="16">
        <v>87.2378110010387</v>
      </c>
      <c r="G32" s="16">
        <v>92.705670929592</v>
      </c>
      <c r="H32" s="16">
        <v>78.7811262781924</v>
      </c>
      <c r="I32" s="16">
        <v>85.0646644435939</v>
      </c>
      <c r="J32" s="16">
        <v>91.9249862276852</v>
      </c>
      <c r="K32" s="16">
        <v>96.3658394860963</v>
      </c>
      <c r="L32" s="16">
        <v>87.6095480248083</v>
      </c>
      <c r="M32" s="16">
        <v>106.642298881864</v>
      </c>
      <c r="N32" s="16">
        <v>100.026118898572</v>
      </c>
      <c r="O32" s="16">
        <v>106.455839138132</v>
      </c>
      <c r="P32" s="16">
        <v>114.712724448699</v>
      </c>
      <c r="Q32" s="15">
        <v>118.638651720408</v>
      </c>
      <c r="R32" s="15">
        <v>108.350109023768</v>
      </c>
      <c r="S32" s="15">
        <v>92.2597343090301</v>
      </c>
      <c r="T32" s="15">
        <v>92.2601407809249</v>
      </c>
      <c r="U32" s="15">
        <v>98.6261927409662</v>
      </c>
      <c r="V32" s="15">
        <v>118.283727852286</v>
      </c>
      <c r="W32" s="15">
        <v>108.13157495234</v>
      </c>
      <c r="X32" s="15">
        <v>113.47749331246</v>
      </c>
      <c r="Y32" s="15">
        <v>124.269654686729</v>
      </c>
      <c r="Z32" s="15">
        <v>133.484372541345</v>
      </c>
      <c r="AA32" s="17">
        <v>151.393856793177</v>
      </c>
      <c r="AB32" s="15">
        <v>180.364697669592</v>
      </c>
      <c r="AC32" s="18">
        <v>210.950857855855</v>
      </c>
      <c r="AD32" s="18">
        <v>144.822662839918</v>
      </c>
      <c r="AE32" s="18">
        <v>201.274535736732</v>
      </c>
      <c r="AF32" s="18">
        <v>119.650175506558</v>
      </c>
      <c r="AG32" s="18">
        <v>100.888910923224</v>
      </c>
      <c r="AH32" s="18">
        <v>141.042163144885</v>
      </c>
      <c r="AI32" s="18">
        <v>135.229947617474</v>
      </c>
      <c r="AJ32" s="18">
        <v>132.15509858945</v>
      </c>
      <c r="AK32" s="18">
        <v>159.195087109698</v>
      </c>
      <c r="AL32" s="18">
        <v>156.845273085987</v>
      </c>
      <c r="AM32" s="18">
        <v>98.5239406150189</v>
      </c>
      <c r="AN32" s="18">
        <v>79.905019147149</v>
      </c>
      <c r="AO32" s="20">
        <v>101.116135716395</v>
      </c>
    </row>
    <row r="33" spans="1:41" ht="20.25" customHeight="1">
      <c r="A33" s="46">
        <v>26</v>
      </c>
      <c r="B33" s="19">
        <v>1554021</v>
      </c>
      <c r="C33" s="56"/>
      <c r="D33" s="67" t="s">
        <v>298</v>
      </c>
      <c r="E33" s="15">
        <v>157.370728206261</v>
      </c>
      <c r="F33" s="16">
        <v>129.620935239883</v>
      </c>
      <c r="G33" s="16">
        <v>93.4463644895931</v>
      </c>
      <c r="H33" s="16">
        <v>139.620493568155</v>
      </c>
      <c r="I33" s="16">
        <v>127.143819356263</v>
      </c>
      <c r="J33" s="16">
        <v>139.11765030641</v>
      </c>
      <c r="K33" s="16">
        <v>190.157897642577</v>
      </c>
      <c r="L33" s="16">
        <v>134.520510130845</v>
      </c>
      <c r="M33" s="16">
        <v>169.815933307569</v>
      </c>
      <c r="N33" s="16">
        <v>170.672886876829</v>
      </c>
      <c r="O33" s="16">
        <v>165.836912714625</v>
      </c>
      <c r="P33" s="16">
        <v>153.559653287694</v>
      </c>
      <c r="Q33" s="15">
        <v>153.99293325236</v>
      </c>
      <c r="R33" s="15">
        <v>138.91889802904</v>
      </c>
      <c r="S33" s="15">
        <v>226.469276210457</v>
      </c>
      <c r="T33" s="15">
        <v>312.144757908684</v>
      </c>
      <c r="U33" s="15">
        <v>312.186164633136</v>
      </c>
      <c r="V33" s="15">
        <v>416.030254513333</v>
      </c>
      <c r="W33" s="15">
        <v>425.402086898912</v>
      </c>
      <c r="X33" s="15">
        <v>449.088720808259</v>
      </c>
      <c r="Y33" s="15">
        <v>479.29343565395</v>
      </c>
      <c r="Z33" s="15">
        <v>394.719372826147</v>
      </c>
      <c r="AA33" s="17">
        <v>433.564180422901</v>
      </c>
      <c r="AB33" s="15">
        <v>556.149616297687</v>
      </c>
      <c r="AC33" s="18">
        <v>470.826257384199</v>
      </c>
      <c r="AD33" s="18">
        <v>124.492104267938</v>
      </c>
      <c r="AE33" s="18">
        <v>494.448296803401</v>
      </c>
      <c r="AF33" s="18">
        <v>338.758019102302</v>
      </c>
      <c r="AG33" s="18">
        <v>337.249489317065</v>
      </c>
      <c r="AH33" s="18">
        <v>307.435985203997</v>
      </c>
      <c r="AI33" s="18">
        <v>255.513277756308</v>
      </c>
      <c r="AJ33" s="18">
        <v>293.568376304312</v>
      </c>
      <c r="AK33" s="18">
        <v>305.534257163363</v>
      </c>
      <c r="AL33" s="18">
        <v>267.633191630321</v>
      </c>
      <c r="AM33" s="18">
        <v>87.5951502509332</v>
      </c>
      <c r="AN33" s="18">
        <v>53.0572923404666</v>
      </c>
      <c r="AO33" s="20">
        <v>95.7083799334348</v>
      </c>
    </row>
    <row r="34" spans="1:41" ht="20.25" customHeight="1">
      <c r="A34" s="46">
        <v>27</v>
      </c>
      <c r="B34" s="19">
        <v>1600011</v>
      </c>
      <c r="C34" s="56"/>
      <c r="D34" s="67" t="s">
        <v>300</v>
      </c>
      <c r="E34" s="15">
        <v>93.1347779406843</v>
      </c>
      <c r="F34" s="16">
        <v>65.766650390927</v>
      </c>
      <c r="G34" s="16">
        <v>98.8863759496386</v>
      </c>
      <c r="H34" s="16">
        <v>104.087232849829</v>
      </c>
      <c r="I34" s="16">
        <v>114.189305856087</v>
      </c>
      <c r="J34" s="16">
        <v>119.20524458898</v>
      </c>
      <c r="K34" s="16">
        <v>109.826396532543</v>
      </c>
      <c r="L34" s="16">
        <v>102.700054581188</v>
      </c>
      <c r="M34" s="16">
        <v>109.513179249405</v>
      </c>
      <c r="N34" s="16">
        <v>95.4250962507092</v>
      </c>
      <c r="O34" s="16">
        <v>98.6437800006531</v>
      </c>
      <c r="P34" s="16">
        <v>115.741105167634</v>
      </c>
      <c r="Q34" s="15">
        <v>106.672237786974</v>
      </c>
      <c r="R34" s="15">
        <v>104.707988249053</v>
      </c>
      <c r="S34" s="15">
        <v>120.007750595763</v>
      </c>
      <c r="T34" s="15">
        <v>122.855501880085</v>
      </c>
      <c r="U34" s="15">
        <v>122.489621398933</v>
      </c>
      <c r="V34" s="15">
        <v>127.771241003011</v>
      </c>
      <c r="W34" s="15">
        <v>124.616316979611</v>
      </c>
      <c r="X34" s="15">
        <v>120.066510123556</v>
      </c>
      <c r="Y34" s="15">
        <v>117.683762938218</v>
      </c>
      <c r="Z34" s="15">
        <v>104.89191385676</v>
      </c>
      <c r="AA34" s="17">
        <v>108.82762840928</v>
      </c>
      <c r="AB34" s="15">
        <v>127.922806291063</v>
      </c>
      <c r="AC34" s="18">
        <v>126.07258890373</v>
      </c>
      <c r="AD34" s="18">
        <v>113.861582337769</v>
      </c>
      <c r="AE34" s="18">
        <v>146.719934351054</v>
      </c>
      <c r="AF34" s="18">
        <v>121.803480777022</v>
      </c>
      <c r="AG34" s="18">
        <v>122.307183192121</v>
      </c>
      <c r="AH34" s="18">
        <v>125.726847312832</v>
      </c>
      <c r="AI34" s="18">
        <v>119.686880534329</v>
      </c>
      <c r="AJ34" s="18">
        <v>122.165327726155</v>
      </c>
      <c r="AK34" s="18">
        <v>135.182185751438</v>
      </c>
      <c r="AL34" s="18">
        <v>135.064042390254</v>
      </c>
      <c r="AM34" s="18">
        <v>99.912604341669</v>
      </c>
      <c r="AN34" s="18">
        <v>116.493697256654</v>
      </c>
      <c r="AO34" s="20">
        <v>105.875639495726</v>
      </c>
    </row>
    <row r="35" spans="1:41" ht="20.25" customHeight="1">
      <c r="A35" s="46">
        <v>28</v>
      </c>
      <c r="B35" s="19">
        <v>1711013</v>
      </c>
      <c r="C35" s="56"/>
      <c r="D35" s="67" t="s">
        <v>301</v>
      </c>
      <c r="E35" s="15">
        <v>290.086912956882</v>
      </c>
      <c r="F35" s="16">
        <v>232.75545262765</v>
      </c>
      <c r="G35" s="16">
        <v>278.638715682398</v>
      </c>
      <c r="H35" s="16">
        <v>266.151246718354</v>
      </c>
      <c r="I35" s="16">
        <v>277.955445751236</v>
      </c>
      <c r="J35" s="16">
        <v>277.498508063823</v>
      </c>
      <c r="K35" s="16">
        <v>304.540053881613</v>
      </c>
      <c r="L35" s="16">
        <v>284.423596904631</v>
      </c>
      <c r="M35" s="16">
        <v>282.463082254187</v>
      </c>
      <c r="N35" s="16">
        <v>263.411830869694</v>
      </c>
      <c r="O35" s="16">
        <v>237.530827208004</v>
      </c>
      <c r="P35" s="16">
        <v>246.221631723843</v>
      </c>
      <c r="Q35" s="15">
        <v>253.276684782742</v>
      </c>
      <c r="R35" s="15">
        <v>299.178219450918</v>
      </c>
      <c r="S35" s="15">
        <v>327.500399077578</v>
      </c>
      <c r="T35" s="15">
        <v>329.954836697455</v>
      </c>
      <c r="U35" s="15">
        <v>382.484988543404</v>
      </c>
      <c r="V35" s="15">
        <v>360.890151747714</v>
      </c>
      <c r="W35" s="15">
        <v>356.709636065807</v>
      </c>
      <c r="X35" s="15">
        <v>361.363887531343</v>
      </c>
      <c r="Y35" s="15">
        <v>335.046280719764</v>
      </c>
      <c r="Z35" s="15">
        <v>366.604304143776</v>
      </c>
      <c r="AA35" s="17">
        <v>368.320362288765</v>
      </c>
      <c r="AB35" s="15">
        <v>429.088212107891</v>
      </c>
      <c r="AC35" s="18">
        <v>372.805453978374</v>
      </c>
      <c r="AD35" s="18">
        <v>99.1381994219679</v>
      </c>
      <c r="AE35" s="18">
        <v>370.823131273193</v>
      </c>
      <c r="AF35" s="18">
        <v>323.194929136101</v>
      </c>
      <c r="AG35" s="18">
        <v>250.089172349941</v>
      </c>
      <c r="AH35" s="18">
        <v>412.018251966532</v>
      </c>
      <c r="AI35" s="18">
        <v>315.564614957673</v>
      </c>
      <c r="AJ35" s="18">
        <v>352.627403981935</v>
      </c>
      <c r="AK35" s="18">
        <v>440.172450631034</v>
      </c>
      <c r="AL35" s="18">
        <v>422.799682702627</v>
      </c>
      <c r="AM35" s="18">
        <v>96.0531905385035</v>
      </c>
      <c r="AN35" s="18">
        <v>106.95358610155</v>
      </c>
      <c r="AO35" s="20">
        <v>99.2708632984037</v>
      </c>
    </row>
    <row r="36" spans="1:41" ht="20.25" customHeight="1">
      <c r="A36" s="46">
        <v>29</v>
      </c>
      <c r="B36" s="19">
        <v>1711014</v>
      </c>
      <c r="C36" s="56"/>
      <c r="D36" s="67" t="s">
        <v>302</v>
      </c>
      <c r="E36" s="15">
        <v>291.482197796147</v>
      </c>
      <c r="F36" s="16">
        <v>258.543130682561</v>
      </c>
      <c r="G36" s="16">
        <v>353.197238645202</v>
      </c>
      <c r="H36" s="16">
        <v>259.650288042618</v>
      </c>
      <c r="I36" s="16">
        <v>324.785189722694</v>
      </c>
      <c r="J36" s="16">
        <v>293.257118472583</v>
      </c>
      <c r="K36" s="16">
        <v>212.340062357613</v>
      </c>
      <c r="L36" s="16">
        <v>195.854732915322</v>
      </c>
      <c r="M36" s="16">
        <v>190.703312662174</v>
      </c>
      <c r="N36" s="16">
        <v>278.947594826933</v>
      </c>
      <c r="O36" s="16">
        <v>260.79440570992</v>
      </c>
      <c r="P36" s="16">
        <v>316.784522097033</v>
      </c>
      <c r="Q36" s="15">
        <v>243.562436764837</v>
      </c>
      <c r="R36" s="15">
        <v>263.891121955248</v>
      </c>
      <c r="S36" s="15">
        <v>293.655732288992</v>
      </c>
      <c r="T36" s="15">
        <v>340.653756942963</v>
      </c>
      <c r="U36" s="15">
        <v>298.837918384483</v>
      </c>
      <c r="V36" s="15">
        <v>318.706767797042</v>
      </c>
      <c r="W36" s="15">
        <v>362.708529778169</v>
      </c>
      <c r="X36" s="15">
        <v>296.538429771975</v>
      </c>
      <c r="Y36" s="15">
        <v>279.111231941414</v>
      </c>
      <c r="Z36" s="15">
        <v>403.704324424775</v>
      </c>
      <c r="AA36" s="17">
        <v>301.982848214962</v>
      </c>
      <c r="AB36" s="15">
        <v>242.091148109656</v>
      </c>
      <c r="AC36" s="18">
        <v>352.828048537074</v>
      </c>
      <c r="AD36" s="18">
        <v>126.9782923802</v>
      </c>
      <c r="AE36" s="18">
        <v>511.114177753612</v>
      </c>
      <c r="AF36" s="18">
        <v>553.113475714256</v>
      </c>
      <c r="AG36" s="18">
        <v>303.475507774053</v>
      </c>
      <c r="AH36" s="18">
        <v>430.713946493589</v>
      </c>
      <c r="AI36" s="18">
        <v>330.236938282481</v>
      </c>
      <c r="AJ36" s="18">
        <v>309.177409474778</v>
      </c>
      <c r="AK36" s="18">
        <v>349.198505069137</v>
      </c>
      <c r="AL36" s="18">
        <v>329.304051868319</v>
      </c>
      <c r="AM36" s="18">
        <v>94.3028240636715</v>
      </c>
      <c r="AN36" s="18">
        <v>98.2600576314899</v>
      </c>
      <c r="AO36" s="20">
        <v>119.415982209489</v>
      </c>
    </row>
    <row r="37" spans="1:41" ht="20.25" customHeight="1">
      <c r="A37" s="46">
        <v>30</v>
      </c>
      <c r="B37" s="19">
        <v>1711030</v>
      </c>
      <c r="C37" s="56"/>
      <c r="D37" s="67" t="s">
        <v>303</v>
      </c>
      <c r="E37" s="15">
        <v>141.662675333561</v>
      </c>
      <c r="F37" s="16">
        <v>73.4808810758178</v>
      </c>
      <c r="G37" s="16">
        <v>125.315929366562</v>
      </c>
      <c r="H37" s="16">
        <v>148.871286086476</v>
      </c>
      <c r="I37" s="16">
        <v>157.557830469223</v>
      </c>
      <c r="J37" s="16">
        <v>100.972130845549</v>
      </c>
      <c r="K37" s="16">
        <v>92.4298007842312</v>
      </c>
      <c r="L37" s="16">
        <v>91.6792547172294</v>
      </c>
      <c r="M37" s="16">
        <v>88.1023184820653</v>
      </c>
      <c r="N37" s="16">
        <v>97.9246822284797</v>
      </c>
      <c r="O37" s="16">
        <v>92.8508644964341</v>
      </c>
      <c r="P37" s="16">
        <v>99.2699807889681</v>
      </c>
      <c r="Q37" s="15">
        <v>79.8073633516671</v>
      </c>
      <c r="R37" s="15">
        <v>90.9318666280692</v>
      </c>
      <c r="S37" s="15">
        <v>94.2687965472776</v>
      </c>
      <c r="T37" s="15">
        <v>103.632200847391</v>
      </c>
      <c r="U37" s="15">
        <v>88.481275823048</v>
      </c>
      <c r="V37" s="15">
        <v>88.2075844101161</v>
      </c>
      <c r="W37" s="15">
        <v>75.8819968946551</v>
      </c>
      <c r="X37" s="15">
        <v>81.0231848206532</v>
      </c>
      <c r="Y37" s="15">
        <v>84.3685360141056</v>
      </c>
      <c r="Z37" s="15">
        <v>100.334219321561</v>
      </c>
      <c r="AA37" s="17">
        <v>99.0952393484039</v>
      </c>
      <c r="AB37" s="15">
        <v>96.4488539172083</v>
      </c>
      <c r="AC37" s="18">
        <v>95.039343140609</v>
      </c>
      <c r="AD37" s="18">
        <v>129.080246030611</v>
      </c>
      <c r="AE37" s="18">
        <v>101.86794389326</v>
      </c>
      <c r="AF37" s="18">
        <v>113.680886339114</v>
      </c>
      <c r="AG37" s="18">
        <v>118.607331771889</v>
      </c>
      <c r="AH37" s="18">
        <v>120.08316008316</v>
      </c>
      <c r="AI37" s="18">
        <v>111.16082002158</v>
      </c>
      <c r="AJ37" s="18">
        <v>86.3917471512408</v>
      </c>
      <c r="AK37" s="18">
        <v>132.443485354878</v>
      </c>
      <c r="AL37" s="18">
        <v>125.924366430696</v>
      </c>
      <c r="AM37" s="18">
        <v>95.077810806085</v>
      </c>
      <c r="AN37" s="18">
        <v>131.071471616247</v>
      </c>
      <c r="AO37" s="20">
        <v>131.661645465614</v>
      </c>
    </row>
    <row r="38" spans="1:41" ht="20.25" customHeight="1">
      <c r="A38" s="46">
        <v>31</v>
      </c>
      <c r="B38" s="19">
        <v>1711043</v>
      </c>
      <c r="C38" s="56"/>
      <c r="D38" s="67" t="s">
        <v>159</v>
      </c>
      <c r="E38" s="15">
        <v>112.139996824669</v>
      </c>
      <c r="F38" s="16">
        <v>93.9271437895814</v>
      </c>
      <c r="G38" s="16">
        <v>135.700276959444</v>
      </c>
      <c r="H38" s="16">
        <v>120.46038068693</v>
      </c>
      <c r="I38" s="16">
        <v>129.275777515127</v>
      </c>
      <c r="J38" s="16">
        <v>133.884072185863</v>
      </c>
      <c r="K38" s="16">
        <v>125.409070862808</v>
      </c>
      <c r="L38" s="16">
        <v>123.866791327818</v>
      </c>
      <c r="M38" s="16">
        <v>116.403238837829</v>
      </c>
      <c r="N38" s="16">
        <v>114.599820064565</v>
      </c>
      <c r="O38" s="16">
        <v>109.983989274437</v>
      </c>
      <c r="P38" s="16">
        <v>116.133716725175</v>
      </c>
      <c r="Q38" s="15">
        <v>74.6060578263094</v>
      </c>
      <c r="R38" s="15">
        <v>87.3729214811156</v>
      </c>
      <c r="S38" s="15">
        <v>103.309781784183</v>
      </c>
      <c r="T38" s="15">
        <v>101.557676363187</v>
      </c>
      <c r="U38" s="15">
        <v>103.836548062166</v>
      </c>
      <c r="V38" s="15">
        <v>98.2442394199728</v>
      </c>
      <c r="W38" s="15">
        <v>109.67687124032</v>
      </c>
      <c r="X38" s="15">
        <v>102.552867500485</v>
      </c>
      <c r="Y38" s="15">
        <v>97.7233157514068</v>
      </c>
      <c r="Z38" s="15">
        <v>106.32524564715</v>
      </c>
      <c r="AA38" s="17">
        <v>100.083645280223</v>
      </c>
      <c r="AB38" s="15">
        <v>142.027145553654</v>
      </c>
      <c r="AC38" s="18">
        <v>91.6792633231605</v>
      </c>
      <c r="AD38" s="18">
        <v>125.972654968842</v>
      </c>
      <c r="AE38" s="18">
        <v>106.25377952617</v>
      </c>
      <c r="AF38" s="18">
        <v>91.2501278952846</v>
      </c>
      <c r="AG38" s="18">
        <v>104.212930654295</v>
      </c>
      <c r="AH38" s="18">
        <v>92.0967982077019</v>
      </c>
      <c r="AI38" s="18">
        <v>85.714128459788</v>
      </c>
      <c r="AJ38" s="18">
        <v>72.3166863654806</v>
      </c>
      <c r="AK38" s="18">
        <v>87.8012948295024</v>
      </c>
      <c r="AL38" s="18">
        <v>98.6212147405931</v>
      </c>
      <c r="AM38" s="18">
        <v>112.323189461046</v>
      </c>
      <c r="AN38" s="18">
        <v>90.4331675865046</v>
      </c>
      <c r="AO38" s="20">
        <v>90.9727442453608</v>
      </c>
    </row>
    <row r="39" spans="1:41" ht="20.25" customHeight="1">
      <c r="A39" s="46">
        <v>32</v>
      </c>
      <c r="B39" s="19">
        <v>1711044</v>
      </c>
      <c r="C39" s="56"/>
      <c r="D39" s="67" t="s">
        <v>160</v>
      </c>
      <c r="E39" s="15">
        <v>84.2611973376677</v>
      </c>
      <c r="F39" s="16">
        <v>67.1316779984058</v>
      </c>
      <c r="G39" s="16">
        <v>82.7502029369908</v>
      </c>
      <c r="H39" s="16">
        <v>88.8014165493991</v>
      </c>
      <c r="I39" s="16">
        <v>93.2074429562282</v>
      </c>
      <c r="J39" s="16">
        <v>105.518106460211</v>
      </c>
      <c r="K39" s="16">
        <v>112.003455529633</v>
      </c>
      <c r="L39" s="16">
        <v>115.261795522845</v>
      </c>
      <c r="M39" s="16">
        <v>97.72303963495</v>
      </c>
      <c r="N39" s="16">
        <v>101.970125078699</v>
      </c>
      <c r="O39" s="16">
        <v>101.148636977391</v>
      </c>
      <c r="P39" s="16">
        <v>108.490799945479</v>
      </c>
      <c r="Q39" s="15">
        <v>87.0526137049103</v>
      </c>
      <c r="R39" s="15">
        <v>103.249265668547</v>
      </c>
      <c r="S39" s="15">
        <v>121.721341182673</v>
      </c>
      <c r="T39" s="15">
        <v>109.489645659556</v>
      </c>
      <c r="U39" s="15">
        <v>126.675118448831</v>
      </c>
      <c r="V39" s="15">
        <v>106.453159713767</v>
      </c>
      <c r="W39" s="15">
        <v>134.647819262233</v>
      </c>
      <c r="X39" s="15">
        <v>121.60023852032</v>
      </c>
      <c r="Y39" s="15">
        <v>121.464412588228</v>
      </c>
      <c r="Z39" s="15">
        <v>132.796983655956</v>
      </c>
      <c r="AA39" s="17">
        <v>122.381928568273</v>
      </c>
      <c r="AB39" s="15">
        <v>135.241423308033</v>
      </c>
      <c r="AC39" s="18">
        <v>123.642250507892</v>
      </c>
      <c r="AD39" s="18">
        <v>132.037500406033</v>
      </c>
      <c r="AE39" s="18">
        <v>142.82445997404199</v>
      </c>
      <c r="AF39" s="18">
        <v>142.193067877582</v>
      </c>
      <c r="AG39" s="18">
        <v>146.568718118688</v>
      </c>
      <c r="AH39" s="18">
        <v>128.720622816085</v>
      </c>
      <c r="AI39" s="18">
        <v>94.2825682725681</v>
      </c>
      <c r="AJ39" s="18">
        <v>102.577296642688</v>
      </c>
      <c r="AK39" s="18">
        <v>127.917953365006</v>
      </c>
      <c r="AL39" s="18">
        <v>130.568770043757</v>
      </c>
      <c r="AM39" s="18">
        <v>102.072278838911</v>
      </c>
      <c r="AN39" s="18">
        <v>117.089292087399</v>
      </c>
      <c r="AO39" s="20">
        <v>105.213810622968</v>
      </c>
    </row>
    <row r="40" spans="1:41" ht="20.25" customHeight="1">
      <c r="A40" s="46">
        <v>33</v>
      </c>
      <c r="B40" s="19">
        <v>1711050</v>
      </c>
      <c r="C40" s="56"/>
      <c r="D40" s="67" t="s">
        <v>304</v>
      </c>
      <c r="E40" s="15">
        <v>96.496439316044</v>
      </c>
      <c r="F40" s="16">
        <v>61.9281008416162</v>
      </c>
      <c r="G40" s="16">
        <v>67.4980006854793</v>
      </c>
      <c r="H40" s="16">
        <v>74.0035797250466</v>
      </c>
      <c r="I40" s="16">
        <v>79.3834494839864</v>
      </c>
      <c r="J40" s="16">
        <v>78.1804333752237</v>
      </c>
      <c r="K40" s="16">
        <v>80.7726874595377</v>
      </c>
      <c r="L40" s="16">
        <v>79.253589245592</v>
      </c>
      <c r="M40" s="16">
        <v>80.0251342396893</v>
      </c>
      <c r="N40" s="16">
        <v>83.3942648234891</v>
      </c>
      <c r="O40" s="16">
        <v>83.0062073955596</v>
      </c>
      <c r="P40" s="16">
        <v>76.5794584713812</v>
      </c>
      <c r="Q40" s="15">
        <v>63.2765908831258</v>
      </c>
      <c r="R40" s="15">
        <v>61.3899996191782</v>
      </c>
      <c r="S40" s="15">
        <v>64.6700178986252</v>
      </c>
      <c r="T40" s="15">
        <v>63.7708975970144</v>
      </c>
      <c r="U40" s="15">
        <v>62.1280322936898</v>
      </c>
      <c r="V40" s="15">
        <v>61.1736928291253</v>
      </c>
      <c r="W40" s="15">
        <v>63.17948132069</v>
      </c>
      <c r="X40" s="15">
        <v>57.2801706081724</v>
      </c>
      <c r="Y40" s="15">
        <v>61.3721009939449</v>
      </c>
      <c r="Z40" s="15">
        <v>63.2004265204311</v>
      </c>
      <c r="AA40" s="17">
        <v>70.7707833504703</v>
      </c>
      <c r="AB40" s="15">
        <v>68.865150995849</v>
      </c>
      <c r="AC40" s="18">
        <v>68.6016223009254</v>
      </c>
      <c r="AD40" s="18">
        <v>113.46130566364</v>
      </c>
      <c r="AE40" s="18">
        <v>60.6691039262729</v>
      </c>
      <c r="AF40" s="18">
        <v>64.2457823984158</v>
      </c>
      <c r="AG40" s="18">
        <v>63.6200921588789</v>
      </c>
      <c r="AH40" s="18">
        <v>68.9314139913934</v>
      </c>
      <c r="AI40" s="18">
        <v>61.4612132982977</v>
      </c>
      <c r="AJ40" s="18">
        <v>50.4044327659088</v>
      </c>
      <c r="AK40" s="18">
        <v>67.2809322517994</v>
      </c>
      <c r="AL40" s="18">
        <v>70.7997258082943</v>
      </c>
      <c r="AM40" s="18">
        <v>105.230001188637</v>
      </c>
      <c r="AN40" s="18">
        <v>106.852692683488</v>
      </c>
      <c r="AO40" s="20">
        <v>114.369378239078</v>
      </c>
    </row>
    <row r="41" spans="1:41" ht="20.25" customHeight="1">
      <c r="A41" s="46">
        <v>34</v>
      </c>
      <c r="B41" s="19">
        <v>1810011</v>
      </c>
      <c r="C41" s="56"/>
      <c r="D41" s="67" t="s">
        <v>425</v>
      </c>
      <c r="E41" s="15">
        <v>92.8955658590672</v>
      </c>
      <c r="F41" s="16">
        <v>75.1048318728252</v>
      </c>
      <c r="G41" s="16">
        <v>79.0742790203159</v>
      </c>
      <c r="H41" s="16">
        <v>74.7913072794776</v>
      </c>
      <c r="I41" s="16">
        <v>92.8433635481828</v>
      </c>
      <c r="J41" s="16">
        <v>131.455672832374</v>
      </c>
      <c r="K41" s="16">
        <v>125.782400260183</v>
      </c>
      <c r="L41" s="16">
        <v>133.793487036685</v>
      </c>
      <c r="M41" s="16">
        <v>133.652520082094</v>
      </c>
      <c r="N41" s="16">
        <v>122.305974937712</v>
      </c>
      <c r="O41" s="16">
        <v>111.03472955526</v>
      </c>
      <c r="P41" s="16">
        <v>109.498593696675</v>
      </c>
      <c r="Q41" s="15">
        <v>91.0520163919399</v>
      </c>
      <c r="R41" s="15">
        <v>77.6895712937007</v>
      </c>
      <c r="S41" s="15">
        <v>69.7958361406749</v>
      </c>
      <c r="T41" s="15">
        <v>82.0152163521667</v>
      </c>
      <c r="U41" s="15">
        <v>97.9881912986826</v>
      </c>
      <c r="V41" s="15">
        <v>118.03139285398</v>
      </c>
      <c r="W41" s="15">
        <v>125.676027694155</v>
      </c>
      <c r="X41" s="15">
        <v>131.517300560502</v>
      </c>
      <c r="Y41" s="15">
        <v>132.747162146696</v>
      </c>
      <c r="Z41" s="15">
        <v>134.641774588557</v>
      </c>
      <c r="AA41" s="17">
        <v>116.060237738024</v>
      </c>
      <c r="AB41" s="15">
        <v>109.845780494462</v>
      </c>
      <c r="AC41" s="18">
        <v>146.126593711175</v>
      </c>
      <c r="AD41" s="18">
        <v>115.70244585456</v>
      </c>
      <c r="AE41" s="18">
        <v>116.414778432781</v>
      </c>
      <c r="AF41" s="18">
        <v>110.253973564294</v>
      </c>
      <c r="AG41" s="18">
        <v>121.798866774835</v>
      </c>
      <c r="AH41" s="18">
        <v>134.980485761146</v>
      </c>
      <c r="AI41" s="18">
        <v>143.919078132048</v>
      </c>
      <c r="AJ41" s="18">
        <v>119.395385377863</v>
      </c>
      <c r="AK41" s="18">
        <v>159.316377594644</v>
      </c>
      <c r="AL41" s="18">
        <v>129.525844545868</v>
      </c>
      <c r="AM41" s="18">
        <v>81.3010228461427</v>
      </c>
      <c r="AN41" s="18">
        <v>96.1819162101277</v>
      </c>
      <c r="AO41" s="20">
        <v>117.163994858287</v>
      </c>
    </row>
    <row r="42" spans="1:41" ht="20.25" customHeight="1">
      <c r="A42" s="46">
        <v>35</v>
      </c>
      <c r="B42" s="19">
        <v>1810021</v>
      </c>
      <c r="C42" s="56"/>
      <c r="D42" s="67" t="s">
        <v>305</v>
      </c>
      <c r="E42" s="15">
        <v>175.447795891067</v>
      </c>
      <c r="F42" s="16">
        <v>133.500676116551</v>
      </c>
      <c r="G42" s="16">
        <v>164.810379238702</v>
      </c>
      <c r="H42" s="16">
        <v>172.735517222463</v>
      </c>
      <c r="I42" s="16">
        <v>180.815973752378</v>
      </c>
      <c r="J42" s="16">
        <v>174.954567139452</v>
      </c>
      <c r="K42" s="16">
        <v>187.268772581581</v>
      </c>
      <c r="L42" s="16">
        <v>173.411958117862</v>
      </c>
      <c r="M42" s="16">
        <v>165.228980630026</v>
      </c>
      <c r="N42" s="16">
        <v>167.961312228776</v>
      </c>
      <c r="O42" s="16">
        <v>161.241606360981</v>
      </c>
      <c r="P42" s="16">
        <v>174.296627963007</v>
      </c>
      <c r="Q42" s="15">
        <v>177.880236060499</v>
      </c>
      <c r="R42" s="15">
        <v>161.875515865859</v>
      </c>
      <c r="S42" s="15">
        <v>175.558608777909</v>
      </c>
      <c r="T42" s="15">
        <v>179.335695216897</v>
      </c>
      <c r="U42" s="15">
        <v>178.343032868896</v>
      </c>
      <c r="V42" s="15">
        <v>190.174374470561</v>
      </c>
      <c r="W42" s="15">
        <v>183.24201165016</v>
      </c>
      <c r="X42" s="15">
        <v>173.988952273885</v>
      </c>
      <c r="Y42" s="15">
        <v>179.334764490181</v>
      </c>
      <c r="Z42" s="15">
        <v>181.787257589759</v>
      </c>
      <c r="AA42" s="17">
        <v>186.640630761956</v>
      </c>
      <c r="AB42" s="15">
        <v>196.819876035663</v>
      </c>
      <c r="AC42" s="18">
        <v>229.644745843212</v>
      </c>
      <c r="AD42" s="18">
        <v>117.815479104386</v>
      </c>
      <c r="AE42" s="18">
        <v>205.269154179534</v>
      </c>
      <c r="AF42" s="18">
        <v>219.796077776601</v>
      </c>
      <c r="AG42" s="18">
        <v>208.769419930215</v>
      </c>
      <c r="AH42" s="18">
        <v>227.211911384099</v>
      </c>
      <c r="AI42" s="18">
        <v>219.704076850951</v>
      </c>
      <c r="AJ42" s="18">
        <v>174.813717163151</v>
      </c>
      <c r="AK42" s="18">
        <v>224.640369312361</v>
      </c>
      <c r="AL42" s="18">
        <v>222.705529489723</v>
      </c>
      <c r="AM42" s="18">
        <v>99.1386945148996</v>
      </c>
      <c r="AN42" s="18">
        <v>100.465156282842</v>
      </c>
      <c r="AO42" s="20">
        <v>111.578158169329</v>
      </c>
    </row>
    <row r="43" spans="1:41" ht="20.25" customHeight="1">
      <c r="A43" s="46">
        <v>36</v>
      </c>
      <c r="B43" s="19">
        <v>1810022</v>
      </c>
      <c r="C43" s="56"/>
      <c r="D43" s="67" t="s">
        <v>306</v>
      </c>
      <c r="E43" s="15">
        <v>131.094610550673</v>
      </c>
      <c r="F43" s="16">
        <v>85.2136840186701</v>
      </c>
      <c r="G43" s="16">
        <v>107.947159464621</v>
      </c>
      <c r="H43" s="16">
        <v>127.559968618998</v>
      </c>
      <c r="I43" s="16">
        <v>139.473655015017</v>
      </c>
      <c r="J43" s="16">
        <v>170.252712158553</v>
      </c>
      <c r="K43" s="16">
        <v>177.367324135636</v>
      </c>
      <c r="L43" s="16">
        <v>169.316670760989</v>
      </c>
      <c r="M43" s="16">
        <v>152.666354969847</v>
      </c>
      <c r="N43" s="16">
        <v>167.069600843166</v>
      </c>
      <c r="O43" s="16">
        <v>148.184894326854</v>
      </c>
      <c r="P43" s="16">
        <v>154.676957944703</v>
      </c>
      <c r="Q43" s="15">
        <v>206.061922007116</v>
      </c>
      <c r="R43" s="15">
        <v>143.600732223376</v>
      </c>
      <c r="S43" s="15">
        <v>145.782504299039</v>
      </c>
      <c r="T43" s="15">
        <v>143.707237441656</v>
      </c>
      <c r="U43" s="15">
        <v>184.930462552797</v>
      </c>
      <c r="V43" s="15">
        <v>149.204301416107</v>
      </c>
      <c r="W43" s="15">
        <v>161.672702490669</v>
      </c>
      <c r="X43" s="15">
        <v>192.306899858151</v>
      </c>
      <c r="Y43" s="15">
        <v>167.981868754507</v>
      </c>
      <c r="Z43" s="15">
        <v>214.596286581452</v>
      </c>
      <c r="AA43" s="17">
        <v>217.494433041976</v>
      </c>
      <c r="AB43" s="15">
        <v>204.386049718284</v>
      </c>
      <c r="AC43" s="18">
        <v>158.470572386303</v>
      </c>
      <c r="AD43" s="18">
        <v>65.9109999405328</v>
      </c>
      <c r="AE43" s="18">
        <v>131.2933568955</v>
      </c>
      <c r="AF43" s="18">
        <v>113.038172294379</v>
      </c>
      <c r="AG43" s="18">
        <v>128.937245920866</v>
      </c>
      <c r="AH43" s="18">
        <v>103.396280241856</v>
      </c>
      <c r="AI43" s="18">
        <v>99.74657463686</v>
      </c>
      <c r="AJ43" s="18">
        <v>126.559580318723</v>
      </c>
      <c r="AK43" s="18">
        <v>167.187200355017</v>
      </c>
      <c r="AL43" s="18">
        <v>117.441021942928</v>
      </c>
      <c r="AM43" s="18">
        <v>70.2452231352311</v>
      </c>
      <c r="AN43" s="18">
        <v>72.0793281156071</v>
      </c>
      <c r="AO43" s="20">
        <v>76.2434182878897</v>
      </c>
    </row>
    <row r="44" spans="1:41" ht="20.25" customHeight="1">
      <c r="A44" s="46">
        <v>37</v>
      </c>
      <c r="B44" s="19">
        <v>1810031</v>
      </c>
      <c r="C44" s="56"/>
      <c r="D44" s="67" t="s">
        <v>307</v>
      </c>
      <c r="E44" s="15">
        <v>145.414940913162</v>
      </c>
      <c r="F44" s="16">
        <v>107.566436150433</v>
      </c>
      <c r="G44" s="16">
        <v>136.752083182293</v>
      </c>
      <c r="H44" s="16">
        <v>133.83649328447</v>
      </c>
      <c r="I44" s="16">
        <v>158.775465339542</v>
      </c>
      <c r="J44" s="16">
        <v>144.372636468027</v>
      </c>
      <c r="K44" s="16">
        <v>134.223217981669</v>
      </c>
      <c r="L44" s="16">
        <v>170.96879962394</v>
      </c>
      <c r="M44" s="16">
        <v>132.92216159835</v>
      </c>
      <c r="N44" s="16">
        <v>124.566326232311</v>
      </c>
      <c r="O44" s="16">
        <v>118.464607533835</v>
      </c>
      <c r="P44" s="16">
        <v>133.387185417841</v>
      </c>
      <c r="Q44" s="15">
        <v>120.541639089691</v>
      </c>
      <c r="R44" s="15">
        <v>115.54003709152</v>
      </c>
      <c r="S44" s="15">
        <v>134.642777794668</v>
      </c>
      <c r="T44" s="15">
        <v>136.605026766232</v>
      </c>
      <c r="U44" s="15">
        <v>129.549686499482</v>
      </c>
      <c r="V44" s="15">
        <v>138.811995575211</v>
      </c>
      <c r="W44" s="15">
        <v>144.890701628425</v>
      </c>
      <c r="X44" s="15">
        <v>140.62438171056</v>
      </c>
      <c r="Y44" s="15">
        <v>139.090392454472</v>
      </c>
      <c r="Z44" s="15">
        <v>153.28751072871</v>
      </c>
      <c r="AA44" s="17">
        <v>183.368967073676</v>
      </c>
      <c r="AB44" s="15">
        <v>170.426879892234</v>
      </c>
      <c r="AC44" s="18">
        <v>192.467942496451</v>
      </c>
      <c r="AD44" s="18">
        <v>151.098355862234</v>
      </c>
      <c r="AE44" s="18">
        <v>181.637405838757</v>
      </c>
      <c r="AF44" s="18">
        <v>228.88348912863</v>
      </c>
      <c r="AG44" s="18">
        <v>228.787509559369</v>
      </c>
      <c r="AH44" s="18">
        <v>250.679270611402</v>
      </c>
      <c r="AI44" s="18">
        <v>229.069835426845</v>
      </c>
      <c r="AJ44" s="18">
        <v>156.548290305455</v>
      </c>
      <c r="AK44" s="18">
        <v>552.868699294419</v>
      </c>
      <c r="AL44" s="18">
        <v>612.014565320599</v>
      </c>
      <c r="AM44" s="18">
        <v>110.697995039629</v>
      </c>
      <c r="AN44" s="18">
        <v>416.463632387962</v>
      </c>
      <c r="AO44" s="20">
        <v>187.430778903042</v>
      </c>
    </row>
    <row r="45" spans="1:41" ht="20.25" customHeight="1">
      <c r="A45" s="46">
        <v>38</v>
      </c>
      <c r="B45" s="19">
        <v>1920010</v>
      </c>
      <c r="C45" s="56"/>
      <c r="D45" s="67" t="s">
        <v>308</v>
      </c>
      <c r="E45" s="15">
        <v>48.2708922476841</v>
      </c>
      <c r="F45" s="16">
        <v>41.0252559726962</v>
      </c>
      <c r="G45" s="16">
        <v>43.6352998537299</v>
      </c>
      <c r="H45" s="16">
        <v>52.6689419795222</v>
      </c>
      <c r="I45" s="16">
        <v>26.4766455387616</v>
      </c>
      <c r="J45" s="16">
        <v>23.8736226231107</v>
      </c>
      <c r="K45" s="16">
        <v>25.7230619210141</v>
      </c>
      <c r="L45" s="16">
        <v>42.1064846416382</v>
      </c>
      <c r="M45" s="16">
        <v>44.6252559726962</v>
      </c>
      <c r="N45" s="16">
        <v>33.0131643100926</v>
      </c>
      <c r="O45" s="16">
        <v>43.4071184787908</v>
      </c>
      <c r="P45" s="16">
        <v>59.4804485616772</v>
      </c>
      <c r="Q45" s="15">
        <v>43.6323744514871</v>
      </c>
      <c r="R45" s="15">
        <v>25.6850316918576</v>
      </c>
      <c r="S45" s="15">
        <v>25.3995124329595</v>
      </c>
      <c r="T45" s="15">
        <v>39.2477815699659</v>
      </c>
      <c r="U45" s="15">
        <v>20.1852754753779</v>
      </c>
      <c r="V45" s="15">
        <v>24.9829351535836</v>
      </c>
      <c r="W45" s="15">
        <v>21.0043881033642</v>
      </c>
      <c r="X45" s="15">
        <v>28.961482203803</v>
      </c>
      <c r="Y45" s="15">
        <v>25.7435397367138</v>
      </c>
      <c r="Z45" s="15">
        <v>21.5309605070697</v>
      </c>
      <c r="AA45" s="17">
        <v>24.9068746952706</v>
      </c>
      <c r="AB45" s="15">
        <v>41.5407118478791</v>
      </c>
      <c r="AC45" s="18">
        <v>44.8522671867382</v>
      </c>
      <c r="AD45" s="18">
        <v>118.01652892562</v>
      </c>
      <c r="AE45" s="18">
        <v>24.8425158459288</v>
      </c>
      <c r="AF45" s="18">
        <v>30.4066309117504</v>
      </c>
      <c r="AG45" s="18">
        <v>41.7162359824476</v>
      </c>
      <c r="AH45" s="18">
        <v>25.0414431984398</v>
      </c>
      <c r="AI45" s="18">
        <v>26.4046806435885</v>
      </c>
      <c r="AJ45" s="18">
        <v>32.7059970745978</v>
      </c>
      <c r="AK45" s="18">
        <v>35.8654314968308</v>
      </c>
      <c r="AL45" s="18">
        <v>36.3920039005363</v>
      </c>
      <c r="AM45" s="18">
        <v>101.468189233279</v>
      </c>
      <c r="AN45" s="18">
        <v>133.39052112374</v>
      </c>
      <c r="AO45" s="20">
        <v>106.453458435837</v>
      </c>
    </row>
    <row r="46" spans="1:41" ht="20.25" customHeight="1">
      <c r="A46" s="46">
        <v>39</v>
      </c>
      <c r="B46" s="19">
        <v>1920031</v>
      </c>
      <c r="C46" s="56"/>
      <c r="D46" s="67" t="s">
        <v>309</v>
      </c>
      <c r="E46" s="15">
        <v>155.469447060512</v>
      </c>
      <c r="F46" s="16">
        <v>115.713957086878</v>
      </c>
      <c r="G46" s="16">
        <v>108.984544119353</v>
      </c>
      <c r="H46" s="16">
        <v>106.323167698566</v>
      </c>
      <c r="I46" s="16">
        <v>116.659595091711</v>
      </c>
      <c r="J46" s="16">
        <v>128.049955860002</v>
      </c>
      <c r="K46" s="16">
        <v>136.306121205091</v>
      </c>
      <c r="L46" s="16">
        <v>128.523010800045</v>
      </c>
      <c r="M46" s="16">
        <v>104.914384133981</v>
      </c>
      <c r="N46" s="16">
        <v>98.2970415387852</v>
      </c>
      <c r="O46" s="16">
        <v>115.381520971906</v>
      </c>
      <c r="P46" s="16">
        <v>143.059835748089</v>
      </c>
      <c r="Q46" s="15">
        <v>138.714572490852</v>
      </c>
      <c r="R46" s="15">
        <v>82.4908721630958</v>
      </c>
      <c r="S46" s="15">
        <v>77.5760554768004</v>
      </c>
      <c r="T46" s="15">
        <v>77.918400972063</v>
      </c>
      <c r="U46" s="15">
        <v>81.9156562310144</v>
      </c>
      <c r="V46" s="15">
        <v>100.566997438111</v>
      </c>
      <c r="W46" s="15">
        <v>107.392672957026</v>
      </c>
      <c r="X46" s="15">
        <v>83.1187021857655</v>
      </c>
      <c r="Y46" s="15">
        <v>55.579826546522</v>
      </c>
      <c r="Z46" s="15">
        <v>70.5333173420053</v>
      </c>
      <c r="AA46" s="17">
        <v>77.805150911604</v>
      </c>
      <c r="AB46" s="15">
        <v>123.902408333317</v>
      </c>
      <c r="AC46" s="18">
        <v>145.536944883004</v>
      </c>
      <c r="AD46" s="18">
        <v>105.184356593518</v>
      </c>
      <c r="AE46" s="18">
        <v>86.5777837199106</v>
      </c>
      <c r="AF46" s="18">
        <v>83.5575461700442</v>
      </c>
      <c r="AG46" s="18">
        <v>98.4138306636335</v>
      </c>
      <c r="AH46" s="18">
        <v>115.783716764745</v>
      </c>
      <c r="AI46" s="18">
        <v>122.853193710689</v>
      </c>
      <c r="AJ46" s="18">
        <v>71.9541337255141</v>
      </c>
      <c r="AK46" s="18">
        <v>74.9087806153646</v>
      </c>
      <c r="AL46" s="18">
        <v>75.6170653684854</v>
      </c>
      <c r="AM46" s="18">
        <v>100.945529679301</v>
      </c>
      <c r="AN46" s="18">
        <v>74.9906991653817</v>
      </c>
      <c r="AO46" s="20">
        <v>92.5237370353997</v>
      </c>
    </row>
    <row r="47" spans="1:41" ht="20.25" customHeight="1">
      <c r="A47" s="46">
        <v>40</v>
      </c>
      <c r="B47" s="19">
        <v>1920041</v>
      </c>
      <c r="C47" s="56"/>
      <c r="D47" s="67" t="s">
        <v>310</v>
      </c>
      <c r="E47" s="15">
        <v>155.777277436837</v>
      </c>
      <c r="F47" s="16">
        <v>63.1217621742249</v>
      </c>
      <c r="G47" s="16">
        <v>59.7641866581653</v>
      </c>
      <c r="H47" s="16">
        <v>56.7273053319519</v>
      </c>
      <c r="I47" s="16">
        <v>78.6029528971069</v>
      </c>
      <c r="J47" s="16">
        <v>78.0467442416514</v>
      </c>
      <c r="K47" s="16">
        <v>85.8136407109269</v>
      </c>
      <c r="L47" s="16">
        <v>82.0253845540767</v>
      </c>
      <c r="M47" s="16">
        <v>68.9026261257671</v>
      </c>
      <c r="N47" s="16">
        <v>87.5408464174703</v>
      </c>
      <c r="O47" s="16">
        <v>74.0944050370607</v>
      </c>
      <c r="P47" s="16">
        <v>111.914800350681</v>
      </c>
      <c r="Q47" s="15">
        <v>84.0732844504662</v>
      </c>
      <c r="R47" s="15">
        <v>71.9158962301746</v>
      </c>
      <c r="S47" s="15">
        <v>60.9719454849765</v>
      </c>
      <c r="T47" s="15">
        <v>73.6021558938392</v>
      </c>
      <c r="U47" s="15">
        <v>95.821809994421</v>
      </c>
      <c r="V47" s="15">
        <v>92.4749940224755</v>
      </c>
      <c r="W47" s="15">
        <v>91.7819000557902</v>
      </c>
      <c r="X47" s="15">
        <v>87.7939945803778</v>
      </c>
      <c r="Y47" s="15">
        <v>82.35534390691</v>
      </c>
      <c r="Z47" s="15">
        <v>92.0024707101299</v>
      </c>
      <c r="AA47" s="17">
        <v>76.0675858771021</v>
      </c>
      <c r="AB47" s="15">
        <v>112.144636168008</v>
      </c>
      <c r="AC47" s="18">
        <v>123.035685821312</v>
      </c>
      <c r="AD47" s="18">
        <v>125.549709143621</v>
      </c>
      <c r="AE47" s="18">
        <v>161.61911213836</v>
      </c>
      <c r="AF47" s="18">
        <v>93.1402925001993</v>
      </c>
      <c r="AG47" s="18">
        <v>108.498645094445</v>
      </c>
      <c r="AH47" s="18">
        <v>110.439786403124</v>
      </c>
      <c r="AI47" s="18">
        <v>111.101558141388</v>
      </c>
      <c r="AJ47" s="18">
        <v>86.9305411652188</v>
      </c>
      <c r="AK47" s="18">
        <v>80.6081134932653</v>
      </c>
      <c r="AL47" s="18">
        <v>111.00741213039</v>
      </c>
      <c r="AM47" s="18">
        <v>137.712455136001</v>
      </c>
      <c r="AN47" s="18">
        <v>109.577757322571</v>
      </c>
      <c r="AO47" s="20">
        <v>99.9889613605648</v>
      </c>
    </row>
    <row r="48" spans="1:41" ht="20.25" customHeight="1">
      <c r="A48" s="46">
        <v>41</v>
      </c>
      <c r="B48" s="19">
        <v>1920050</v>
      </c>
      <c r="C48" s="56"/>
      <c r="D48" s="67" t="s">
        <v>311</v>
      </c>
      <c r="E48" s="15">
        <v>190.819769113841</v>
      </c>
      <c r="F48" s="16">
        <v>108.627583090259</v>
      </c>
      <c r="G48" s="16">
        <v>145.169384988291</v>
      </c>
      <c r="H48" s="16">
        <v>103.654245922518</v>
      </c>
      <c r="I48" s="16">
        <v>112.736699396081</v>
      </c>
      <c r="J48" s="16">
        <v>104.727989811429</v>
      </c>
      <c r="K48" s="16">
        <v>114.381824904482</v>
      </c>
      <c r="L48" s="16">
        <v>103.83665420484</v>
      </c>
      <c r="M48" s="16">
        <v>79.9820878353396</v>
      </c>
      <c r="N48" s="16">
        <v>95.4991167166509</v>
      </c>
      <c r="O48" s="16">
        <v>112.630212398833</v>
      </c>
      <c r="P48" s="16">
        <v>127.262314613204</v>
      </c>
      <c r="Q48" s="15">
        <v>168.965284910234</v>
      </c>
      <c r="R48" s="15">
        <v>127.353025759007</v>
      </c>
      <c r="S48" s="15">
        <v>118.224723717185</v>
      </c>
      <c r="T48" s="15">
        <v>99.3858921161826</v>
      </c>
      <c r="U48" s="15">
        <v>105.554250030812</v>
      </c>
      <c r="V48" s="15">
        <v>112.157429850869</v>
      </c>
      <c r="W48" s="15">
        <v>114.680087095847</v>
      </c>
      <c r="X48" s="15">
        <v>90.7974199909617</v>
      </c>
      <c r="Y48" s="15">
        <v>105.865823096833</v>
      </c>
      <c r="Z48" s="15">
        <v>95.7870260055051</v>
      </c>
      <c r="AA48" s="17">
        <v>112.852553305123</v>
      </c>
      <c r="AB48" s="15">
        <v>116.28527998028</v>
      </c>
      <c r="AC48" s="18">
        <v>169.228051435849</v>
      </c>
      <c r="AD48" s="18">
        <v>206.527228456217</v>
      </c>
      <c r="AE48" s="18">
        <v>125.333716774167</v>
      </c>
      <c r="AF48" s="18">
        <v>110.360954767676</v>
      </c>
      <c r="AG48" s="18">
        <v>159.229612587815</v>
      </c>
      <c r="AH48" s="18">
        <v>182.204182243951</v>
      </c>
      <c r="AI48" s="18">
        <v>162.029826219136</v>
      </c>
      <c r="AJ48" s="18">
        <v>198.020459307342</v>
      </c>
      <c r="AK48" s="18">
        <v>173.452035659998</v>
      </c>
      <c r="AL48" s="18">
        <v>250.313462881558</v>
      </c>
      <c r="AM48" s="18">
        <v>144.312784758678</v>
      </c>
      <c r="AN48" s="18">
        <v>213.146273067688</v>
      </c>
      <c r="AO48" s="20">
        <v>177.882359557358</v>
      </c>
    </row>
    <row r="49" spans="1:41" ht="20.25" customHeight="1">
      <c r="A49" s="46">
        <v>42</v>
      </c>
      <c r="B49" s="19">
        <v>1920060</v>
      </c>
      <c r="C49" s="56"/>
      <c r="D49" s="67" t="s">
        <v>312</v>
      </c>
      <c r="E49" s="15">
        <v>158.180744331942</v>
      </c>
      <c r="F49" s="16">
        <v>97.6400159257736</v>
      </c>
      <c r="G49" s="16">
        <v>117.271149493301</v>
      </c>
      <c r="H49" s="16">
        <v>147.154147850131</v>
      </c>
      <c r="I49" s="16">
        <v>153.447424050118</v>
      </c>
      <c r="J49" s="16">
        <v>149.73880851457</v>
      </c>
      <c r="K49" s="16">
        <v>141.319573523621</v>
      </c>
      <c r="L49" s="16">
        <v>126.507350272432</v>
      </c>
      <c r="M49" s="16">
        <v>116.590256682116</v>
      </c>
      <c r="N49" s="16">
        <v>150.36789856778</v>
      </c>
      <c r="O49" s="16">
        <v>152.606305638472</v>
      </c>
      <c r="P49" s="16">
        <v>176.343121231652</v>
      </c>
      <c r="Q49" s="15">
        <v>135.963762266035</v>
      </c>
      <c r="R49" s="15">
        <v>131.873060146192</v>
      </c>
      <c r="S49" s="15">
        <v>117.164706374049</v>
      </c>
      <c r="T49" s="15">
        <v>146.60721631116</v>
      </c>
      <c r="U49" s="15">
        <v>144.313772934544</v>
      </c>
      <c r="V49" s="15">
        <v>137.262922643414</v>
      </c>
      <c r="W49" s="15">
        <v>126.129355116155</v>
      </c>
      <c r="X49" s="15">
        <v>121.004577560057</v>
      </c>
      <c r="Y49" s="15">
        <v>101.65476266418</v>
      </c>
      <c r="Z49" s="15">
        <v>129.396360388818</v>
      </c>
      <c r="AA49" s="17">
        <v>156.521406307398</v>
      </c>
      <c r="AB49" s="15">
        <v>170.262599288619</v>
      </c>
      <c r="AC49" s="18">
        <v>184.944490760192</v>
      </c>
      <c r="AD49" s="18">
        <v>110.510263831027</v>
      </c>
      <c r="AE49" s="18">
        <v>154.810925432625</v>
      </c>
      <c r="AF49" s="18">
        <v>163.602546364018</v>
      </c>
      <c r="AG49" s="18">
        <v>186.640057719931</v>
      </c>
      <c r="AH49" s="18">
        <v>187.382255960617</v>
      </c>
      <c r="AI49" s="18">
        <v>195.192990019995</v>
      </c>
      <c r="AJ49" s="18">
        <v>151.605159598688</v>
      </c>
      <c r="AK49" s="18">
        <v>144.525273366783</v>
      </c>
      <c r="AL49" s="18">
        <v>160.755704352532</v>
      </c>
      <c r="AM49" s="18">
        <v>111.230167989067</v>
      </c>
      <c r="AN49" s="18">
        <v>108.728271377804</v>
      </c>
      <c r="AO49" s="20">
        <v>113.132370969738</v>
      </c>
    </row>
    <row r="50" spans="1:41" ht="20.25" customHeight="1">
      <c r="A50" s="46">
        <v>43</v>
      </c>
      <c r="B50" s="19">
        <v>2101021</v>
      </c>
      <c r="C50" s="56"/>
      <c r="D50" s="67" t="s">
        <v>313</v>
      </c>
      <c r="E50" s="15">
        <v>73.1360202900149</v>
      </c>
      <c r="F50" s="16">
        <v>209.714947345206</v>
      </c>
      <c r="G50" s="16">
        <v>150.565143077686</v>
      </c>
      <c r="H50" s="16">
        <v>136.957600485196</v>
      </c>
      <c r="I50" s="16">
        <v>128.610244252081</v>
      </c>
      <c r="J50" s="16">
        <v>179.191707559133</v>
      </c>
      <c r="K50" s="16">
        <v>132.859458565364</v>
      </c>
      <c r="L50" s="16">
        <v>144.711694326515</v>
      </c>
      <c r="M50" s="16">
        <v>102.594695925456</v>
      </c>
      <c r="N50" s="16">
        <v>84.9115068644208</v>
      </c>
      <c r="O50" s="16">
        <v>104.361250482439</v>
      </c>
      <c r="P50" s="16">
        <v>55.1317196890335</v>
      </c>
      <c r="Q50" s="15">
        <v>37.293929536307</v>
      </c>
      <c r="R50" s="15">
        <v>48.1005678998732</v>
      </c>
      <c r="S50" s="15">
        <v>46.2480013232618</v>
      </c>
      <c r="T50" s="15">
        <v>52.9304736174671</v>
      </c>
      <c r="U50" s="15">
        <v>27.7664442851629</v>
      </c>
      <c r="V50" s="15">
        <v>57.6942162430391</v>
      </c>
      <c r="W50" s="15">
        <v>56.8340960467553</v>
      </c>
      <c r="X50" s="15">
        <v>67.3319733142196</v>
      </c>
      <c r="Y50" s="15">
        <v>47.9902960798368</v>
      </c>
      <c r="Z50" s="15">
        <v>48.4754920879969</v>
      </c>
      <c r="AA50" s="17">
        <v>34.6032971274191</v>
      </c>
      <c r="AB50" s="15">
        <v>35.7280696917903</v>
      </c>
      <c r="AC50" s="18">
        <v>52.3107459888626</v>
      </c>
      <c r="AD50" s="18">
        <v>537.5</v>
      </c>
      <c r="AE50" s="18">
        <v>76.3698516844021</v>
      </c>
      <c r="AF50" s="18">
        <v>39.4254838176104</v>
      </c>
      <c r="AG50" s="18">
        <v>61.45448530628</v>
      </c>
      <c r="AH50" s="18">
        <v>92.3107459888626</v>
      </c>
      <c r="AI50" s="18">
        <v>103.685284225616</v>
      </c>
      <c r="AJ50" s="18">
        <v>82.0790648949661</v>
      </c>
      <c r="AK50" s="18">
        <v>72.6982411644704</v>
      </c>
      <c r="AL50" s="18">
        <v>81.539394607708</v>
      </c>
      <c r="AM50" s="18">
        <v>112.161440636831</v>
      </c>
      <c r="AN50" s="18">
        <v>75.9412550066756</v>
      </c>
      <c r="AO50" s="20">
        <v>114.807367809388</v>
      </c>
    </row>
    <row r="51" spans="1:41" ht="20.25" customHeight="1">
      <c r="A51" s="46">
        <v>44</v>
      </c>
      <c r="B51" s="19">
        <v>2101022</v>
      </c>
      <c r="C51" s="56"/>
      <c r="D51" s="67" t="s">
        <v>314</v>
      </c>
      <c r="E51" s="15">
        <v>14.4753014358414</v>
      </c>
      <c r="F51" s="16">
        <v>14.289617168822</v>
      </c>
      <c r="G51" s="16">
        <v>15.2089529059651</v>
      </c>
      <c r="H51" s="16">
        <v>15.896035404251</v>
      </c>
      <c r="I51" s="16">
        <v>15.1824990254112</v>
      </c>
      <c r="J51" s="16">
        <v>16.2623751654688</v>
      </c>
      <c r="K51" s="16">
        <v>25.6638138593402</v>
      </c>
      <c r="L51" s="16">
        <v>22.5346494068478</v>
      </c>
      <c r="M51" s="16">
        <v>21.1171270916684</v>
      </c>
      <c r="N51" s="16">
        <v>14.7578846615034</v>
      </c>
      <c r="O51" s="16">
        <v>22.367432145902</v>
      </c>
      <c r="P51" s="16">
        <v>21.023439786256</v>
      </c>
      <c r="Q51" s="15">
        <v>20.5292255161623</v>
      </c>
      <c r="R51" s="15">
        <v>19.1496514194134</v>
      </c>
      <c r="S51" s="15">
        <v>24.0183064234121</v>
      </c>
      <c r="T51" s="15">
        <v>19.7388207527735</v>
      </c>
      <c r="U51" s="15">
        <v>25.1172411898753</v>
      </c>
      <c r="V51" s="15">
        <v>21.5236125182636</v>
      </c>
      <c r="W51" s="15">
        <v>19.8012366977866</v>
      </c>
      <c r="X51" s="15">
        <v>23.0501620088891</v>
      </c>
      <c r="Y51" s="15">
        <v>30.3235001104006</v>
      </c>
      <c r="Z51" s="15">
        <v>23.6841254530914</v>
      </c>
      <c r="AA51" s="17">
        <v>27.742767705559</v>
      </c>
      <c r="AB51" s="15">
        <v>31.9500334371134</v>
      </c>
      <c r="AC51" s="18">
        <v>15.9686779292866</v>
      </c>
      <c r="AD51" s="18">
        <v>120.930960982563</v>
      </c>
      <c r="AE51" s="18">
        <v>21.002014678523</v>
      </c>
      <c r="AF51" s="18">
        <v>18.3706142181156</v>
      </c>
      <c r="AG51" s="18">
        <v>15.275721486277</v>
      </c>
      <c r="AH51" s="18">
        <v>13.7090685888693</v>
      </c>
      <c r="AI51" s="18">
        <v>13.4850980346584</v>
      </c>
      <c r="AJ51" s="18">
        <v>11.1493809644045</v>
      </c>
      <c r="AK51" s="18">
        <v>11.7215623425207</v>
      </c>
      <c r="AL51" s="18">
        <v>15.3555479724854</v>
      </c>
      <c r="AM51" s="18">
        <v>131.00257050873</v>
      </c>
      <c r="AN51" s="18">
        <v>71.6229187978847</v>
      </c>
      <c r="AO51" s="20">
        <v>76.1218902260449</v>
      </c>
    </row>
    <row r="52" spans="1:41" ht="20.25" customHeight="1">
      <c r="A52" s="46">
        <v>45</v>
      </c>
      <c r="B52" s="19">
        <v>2101030</v>
      </c>
      <c r="C52" s="56"/>
      <c r="D52" s="67" t="s">
        <v>315</v>
      </c>
      <c r="E52" s="15">
        <v>132.798929163561</v>
      </c>
      <c r="F52" s="16">
        <v>143.934512673086</v>
      </c>
      <c r="G52" s="16">
        <v>164.999873243793</v>
      </c>
      <c r="H52" s="16">
        <v>160.898143782101</v>
      </c>
      <c r="I52" s="16">
        <v>154.227015296939</v>
      </c>
      <c r="J52" s="16">
        <v>159.993814297086</v>
      </c>
      <c r="K52" s="16">
        <v>143.679580589061</v>
      </c>
      <c r="L52" s="16">
        <v>145.072682009238</v>
      </c>
      <c r="M52" s="16">
        <v>138.808288841905</v>
      </c>
      <c r="N52" s="16">
        <v>96.4016447885453</v>
      </c>
      <c r="O52" s="16">
        <v>76.1787566737143</v>
      </c>
      <c r="P52" s="16">
        <v>92.944850909349</v>
      </c>
      <c r="Q52" s="15">
        <v>56.5006160351672</v>
      </c>
      <c r="R52" s="15">
        <v>53.9463263516014</v>
      </c>
      <c r="S52" s="15">
        <v>126.926770403947</v>
      </c>
      <c r="T52" s="15">
        <v>107.781005835856</v>
      </c>
      <c r="U52" s="15">
        <v>125.526266421267</v>
      </c>
      <c r="V52" s="15">
        <v>117.98944374306</v>
      </c>
      <c r="W52" s="15">
        <v>80.4080535823839</v>
      </c>
      <c r="X52" s="15">
        <v>103.829558533481</v>
      </c>
      <c r="Y52" s="15">
        <v>88.2860025655456</v>
      </c>
      <c r="Z52" s="15">
        <v>110.787967286758</v>
      </c>
      <c r="AA52" s="17">
        <v>122.355231735698</v>
      </c>
      <c r="AB52" s="15">
        <v>183.208351712983</v>
      </c>
      <c r="AC52" s="18">
        <v>113.120078690253</v>
      </c>
      <c r="AD52" s="18">
        <v>105.681028283797</v>
      </c>
      <c r="AE52" s="18">
        <v>153.724452286428</v>
      </c>
      <c r="AF52" s="18">
        <v>119.116052913111</v>
      </c>
      <c r="AG52" s="18">
        <v>141.8238697149</v>
      </c>
      <c r="AH52" s="18">
        <v>133.305852587601</v>
      </c>
      <c r="AI52" s="18">
        <v>130.999295235488</v>
      </c>
      <c r="AJ52" s="18">
        <v>113.636331371147</v>
      </c>
      <c r="AK52" s="18">
        <v>97.2090311262542</v>
      </c>
      <c r="AL52" s="18">
        <v>50.491154951858</v>
      </c>
      <c r="AM52" s="18">
        <v>51.9408066996167</v>
      </c>
      <c r="AN52" s="18">
        <v>52.8935417562981</v>
      </c>
      <c r="AO52" s="20">
        <v>122.528651657804</v>
      </c>
    </row>
    <row r="53" spans="1:41" ht="20.25" customHeight="1">
      <c r="A53" s="46">
        <v>46</v>
      </c>
      <c r="B53" s="19">
        <v>2101040</v>
      </c>
      <c r="C53" s="56"/>
      <c r="D53" s="67" t="s">
        <v>316</v>
      </c>
      <c r="E53" s="15">
        <v>154.456318814588</v>
      </c>
      <c r="F53" s="16">
        <v>76.0039396122128</v>
      </c>
      <c r="G53" s="16">
        <v>141.005777117909</v>
      </c>
      <c r="H53" s="16">
        <v>134.523057021477</v>
      </c>
      <c r="I53" s="16">
        <v>136.304702544578</v>
      </c>
      <c r="J53" s="16">
        <v>123.592397136431</v>
      </c>
      <c r="K53" s="16">
        <v>109.632939862114</v>
      </c>
      <c r="L53" s="16">
        <v>106.704690784541</v>
      </c>
      <c r="M53" s="16">
        <v>89.8143384244491</v>
      </c>
      <c r="N53" s="16">
        <v>83.6932394490423</v>
      </c>
      <c r="O53" s="16">
        <v>90.528760639158</v>
      </c>
      <c r="P53" s="16">
        <v>139.374072059623</v>
      </c>
      <c r="Q53" s="15">
        <v>134.074117629765</v>
      </c>
      <c r="R53" s="15">
        <v>118.594087641672</v>
      </c>
      <c r="S53" s="15">
        <v>197.603892572067</v>
      </c>
      <c r="T53" s="15">
        <v>241.346818175136</v>
      </c>
      <c r="U53" s="15">
        <v>219.283519778911</v>
      </c>
      <c r="V53" s="15">
        <v>224.425595719347</v>
      </c>
      <c r="W53" s="15">
        <v>186.508298175724</v>
      </c>
      <c r="X53" s="15">
        <v>215.793434959648</v>
      </c>
      <c r="Y53" s="15">
        <v>196.49168712423</v>
      </c>
      <c r="Z53" s="15">
        <v>174.848222029488</v>
      </c>
      <c r="AA53" s="17">
        <v>220.58888382554</v>
      </c>
      <c r="AB53" s="15">
        <v>226.418921898658</v>
      </c>
      <c r="AC53" s="18">
        <v>209.924588766225</v>
      </c>
      <c r="AD53" s="18">
        <v>99.1481223922114</v>
      </c>
      <c r="AE53" s="18">
        <v>91.1223484792803</v>
      </c>
      <c r="AF53" s="18">
        <v>186.667940670616</v>
      </c>
      <c r="AG53" s="18">
        <v>187.999764799271</v>
      </c>
      <c r="AH53" s="18">
        <v>185.49311302865</v>
      </c>
      <c r="AI53" s="18">
        <v>196.448468990254</v>
      </c>
      <c r="AJ53" s="18">
        <v>200.121128375498</v>
      </c>
      <c r="AK53" s="18">
        <v>186.259573404678</v>
      </c>
      <c r="AL53" s="18">
        <v>147.694003851412</v>
      </c>
      <c r="AM53" s="18">
        <v>79.2947181998125</v>
      </c>
      <c r="AN53" s="18">
        <v>82.7275646567695</v>
      </c>
      <c r="AO53" s="20">
        <v>99.3702071082435</v>
      </c>
    </row>
    <row r="54" spans="1:41" ht="20.25" customHeight="1">
      <c r="A54" s="46">
        <v>47</v>
      </c>
      <c r="B54" s="19">
        <v>2101050</v>
      </c>
      <c r="C54" s="56"/>
      <c r="D54" s="67" t="s">
        <v>317</v>
      </c>
      <c r="E54" s="15">
        <v>97.3216043203914</v>
      </c>
      <c r="F54" s="16">
        <v>77.3785213911673</v>
      </c>
      <c r="G54" s="16">
        <v>89.9504396092802</v>
      </c>
      <c r="H54" s="16">
        <v>85.7827012051996</v>
      </c>
      <c r="I54" s="16">
        <v>95.6091521673999</v>
      </c>
      <c r="J54" s="16">
        <v>85.6438314809493</v>
      </c>
      <c r="K54" s="16">
        <v>87.9284122607268</v>
      </c>
      <c r="L54" s="16">
        <v>82.5155119220146</v>
      </c>
      <c r="M54" s="16">
        <v>75.21487985741</v>
      </c>
      <c r="N54" s="16">
        <v>72.341703685125</v>
      </c>
      <c r="O54" s="16">
        <v>67.7389682199045</v>
      </c>
      <c r="P54" s="16">
        <v>68.5128147267775</v>
      </c>
      <c r="Q54" s="15">
        <v>55.4294204689522</v>
      </c>
      <c r="R54" s="15">
        <v>55.3571496638417</v>
      </c>
      <c r="S54" s="15">
        <v>74.9294559182395</v>
      </c>
      <c r="T54" s="15">
        <v>71.8491644259922</v>
      </c>
      <c r="U54" s="15">
        <v>86.1308818181749</v>
      </c>
      <c r="V54" s="15">
        <v>84.8283606496139</v>
      </c>
      <c r="W54" s="15">
        <v>88.2822647596729</v>
      </c>
      <c r="X54" s="15">
        <v>83.0764797409229</v>
      </c>
      <c r="Y54" s="15">
        <v>82.2734504659104</v>
      </c>
      <c r="Z54" s="15">
        <v>74.1101428415691</v>
      </c>
      <c r="AA54" s="17">
        <v>73.2949464563292</v>
      </c>
      <c r="AB54" s="15">
        <v>86.1528375058034</v>
      </c>
      <c r="AC54" s="18">
        <v>108.845321418307</v>
      </c>
      <c r="AD54" s="18">
        <v>98.6414998474707</v>
      </c>
      <c r="AE54" s="18">
        <v>59.6279883177446</v>
      </c>
      <c r="AF54" s="18">
        <v>103.904376881576</v>
      </c>
      <c r="AG54" s="18">
        <v>103.485206211935</v>
      </c>
      <c r="AH54" s="18">
        <v>104.082766843557</v>
      </c>
      <c r="AI54" s="18">
        <v>102.041894196456</v>
      </c>
      <c r="AJ54" s="18">
        <v>105.223364815858</v>
      </c>
      <c r="AK54" s="18">
        <v>105.947993989631</v>
      </c>
      <c r="AL54" s="18">
        <v>102.696173687786</v>
      </c>
      <c r="AM54" s="18">
        <v>96.9307391490931</v>
      </c>
      <c r="AN54" s="18">
        <v>88.5892116182573</v>
      </c>
      <c r="AO54" s="20">
        <v>101.504948774101</v>
      </c>
    </row>
    <row r="55" spans="1:41" ht="20.25" customHeight="1">
      <c r="A55" s="46">
        <v>48</v>
      </c>
      <c r="B55" s="19">
        <v>2101074</v>
      </c>
      <c r="C55" s="56"/>
      <c r="D55" s="67" t="s">
        <v>318</v>
      </c>
      <c r="E55" s="15">
        <v>124.025401370434</v>
      </c>
      <c r="F55" s="16">
        <v>69.2673675044002</v>
      </c>
      <c r="G55" s="16">
        <v>112.028013829799</v>
      </c>
      <c r="H55" s="16">
        <v>215.111675258017</v>
      </c>
      <c r="I55" s="16">
        <v>298.3596854717</v>
      </c>
      <c r="J55" s="16">
        <v>74.5126545612876</v>
      </c>
      <c r="K55" s="16">
        <v>79.1814293990237</v>
      </c>
      <c r="L55" s="16">
        <v>85.9189178219174</v>
      </c>
      <c r="M55" s="16">
        <v>70.5806818223749</v>
      </c>
      <c r="N55" s="16">
        <v>89.1778501820973</v>
      </c>
      <c r="O55" s="16">
        <v>68.0629794582468</v>
      </c>
      <c r="P55" s="16">
        <v>80.3716481740459</v>
      </c>
      <c r="Q55" s="15">
        <v>64.9205007951766</v>
      </c>
      <c r="R55" s="15">
        <v>59.3205391702859</v>
      </c>
      <c r="S55" s="15">
        <v>44.8147478497024</v>
      </c>
      <c r="T55" s="15">
        <v>65.1007162123767</v>
      </c>
      <c r="U55" s="15">
        <v>74.1438107221531</v>
      </c>
      <c r="V55" s="15">
        <v>79.0282241549174</v>
      </c>
      <c r="W55" s="15">
        <v>77.0843772716035</v>
      </c>
      <c r="X55" s="15">
        <v>76.7150906427462</v>
      </c>
      <c r="Y55" s="15">
        <v>350.789088185263</v>
      </c>
      <c r="Z55" s="15">
        <v>77.9469316517164</v>
      </c>
      <c r="AA55" s="17">
        <v>74.7991395119719</v>
      </c>
      <c r="AB55" s="15">
        <v>69.2965916261084</v>
      </c>
      <c r="AC55" s="18">
        <v>81.4148607610817</v>
      </c>
      <c r="AD55" s="18">
        <v>142.197595248443</v>
      </c>
      <c r="AE55" s="18">
        <v>51.3636078506618</v>
      </c>
      <c r="AF55" s="18">
        <v>81.026091384419</v>
      </c>
      <c r="AG55" s="18">
        <v>71.6035260821596</v>
      </c>
      <c r="AH55" s="18">
        <v>72.7769188477135</v>
      </c>
      <c r="AI55" s="18">
        <v>67.1526037880661</v>
      </c>
      <c r="AJ55" s="18">
        <v>33.9517875790103</v>
      </c>
      <c r="AK55" s="18">
        <v>62.4802866325473</v>
      </c>
      <c r="AL55" s="18">
        <v>55.7011759757056</v>
      </c>
      <c r="AM55" s="18">
        <v>89.1500007086871</v>
      </c>
      <c r="AN55" s="18">
        <v>103.413238630759</v>
      </c>
      <c r="AO55" s="20">
        <v>115.302597170749</v>
      </c>
    </row>
    <row r="56" spans="1:41" ht="20.25" customHeight="1">
      <c r="A56" s="46">
        <v>49</v>
      </c>
      <c r="B56" s="19">
        <v>2101075</v>
      </c>
      <c r="C56" s="56"/>
      <c r="D56" s="67" t="s">
        <v>319</v>
      </c>
      <c r="E56" s="15">
        <v>125.647918251721</v>
      </c>
      <c r="F56" s="16">
        <v>107.71086994505</v>
      </c>
      <c r="G56" s="16">
        <v>107.103558461006</v>
      </c>
      <c r="H56" s="16">
        <v>79.4980460715237</v>
      </c>
      <c r="I56" s="16">
        <v>80.2756899676183</v>
      </c>
      <c r="J56" s="16">
        <v>76.4660203756397</v>
      </c>
      <c r="K56" s="16">
        <v>85.739559788298</v>
      </c>
      <c r="L56" s="16">
        <v>83.251401435751</v>
      </c>
      <c r="M56" s="16">
        <v>68.9124214060531</v>
      </c>
      <c r="N56" s="16">
        <v>74.8480739416284</v>
      </c>
      <c r="O56" s="16">
        <v>59.0430508776691</v>
      </c>
      <c r="P56" s="16">
        <v>55.7070371133117</v>
      </c>
      <c r="Q56" s="15">
        <v>46.9171233218144</v>
      </c>
      <c r="R56" s="15">
        <v>60.343655762163</v>
      </c>
      <c r="S56" s="15">
        <v>83.379921137926</v>
      </c>
      <c r="T56" s="15">
        <v>75.9653554709746</v>
      </c>
      <c r="U56" s="15">
        <v>84.1956315184449</v>
      </c>
      <c r="V56" s="15">
        <v>97.2272392886401</v>
      </c>
      <c r="W56" s="15">
        <v>102.866275360662</v>
      </c>
      <c r="X56" s="15">
        <v>105.911231576652</v>
      </c>
      <c r="Y56" s="15">
        <v>94.0453645747052</v>
      </c>
      <c r="Z56" s="15">
        <v>98.1045811201315</v>
      </c>
      <c r="AA56" s="17">
        <v>92.2176295154227</v>
      </c>
      <c r="AB56" s="15">
        <v>82.9438484107998</v>
      </c>
      <c r="AC56" s="18">
        <v>102.066758341772</v>
      </c>
      <c r="AD56" s="18">
        <v>111.715904612479</v>
      </c>
      <c r="AE56" s="18">
        <v>97.9963031199915</v>
      </c>
      <c r="AF56" s="18">
        <v>108.612078858046</v>
      </c>
      <c r="AG56" s="18">
        <v>100.447059641017</v>
      </c>
      <c r="AH56" s="18">
        <v>102.210504637716</v>
      </c>
      <c r="AI56" s="18">
        <v>97.339928167134</v>
      </c>
      <c r="AJ56" s="18">
        <v>73.4654146351534</v>
      </c>
      <c r="AK56" s="18">
        <v>98.3460313927651</v>
      </c>
      <c r="AL56" s="18">
        <v>115.489302864704</v>
      </c>
      <c r="AM56" s="18">
        <v>117.431584405754</v>
      </c>
      <c r="AN56" s="18">
        <v>103.411975648764</v>
      </c>
      <c r="AO56" s="20">
        <v>97.720028688589</v>
      </c>
    </row>
    <row r="57" spans="1:41" ht="20.25" customHeight="1">
      <c r="A57" s="46">
        <v>50</v>
      </c>
      <c r="B57" s="19">
        <v>2101080</v>
      </c>
      <c r="C57" s="56"/>
      <c r="D57" s="67" t="s">
        <v>320</v>
      </c>
      <c r="E57" s="15">
        <v>414.88817028309</v>
      </c>
      <c r="F57" s="16">
        <v>269.591692422593</v>
      </c>
      <c r="G57" s="16">
        <v>353.974622798166</v>
      </c>
      <c r="H57" s="16">
        <v>367.02362129651</v>
      </c>
      <c r="I57" s="16">
        <v>393.83732848142</v>
      </c>
      <c r="J57" s="16">
        <v>367.762531681776</v>
      </c>
      <c r="K57" s="16">
        <v>367.185387053972</v>
      </c>
      <c r="L57" s="16">
        <v>362.967718355964</v>
      </c>
      <c r="M57" s="16">
        <v>365.836279705389</v>
      </c>
      <c r="N57" s="16">
        <v>290.921890021532</v>
      </c>
      <c r="O57" s="16">
        <v>256.280499916575</v>
      </c>
      <c r="P57" s="16">
        <v>297.006697865105</v>
      </c>
      <c r="Q57" s="15">
        <v>216.810608528456</v>
      </c>
      <c r="R57" s="15">
        <v>292.834793939346</v>
      </c>
      <c r="S57" s="15">
        <v>352.261621948022</v>
      </c>
      <c r="T57" s="15">
        <v>339.898459411573</v>
      </c>
      <c r="U57" s="15">
        <v>385.128991506503</v>
      </c>
      <c r="V57" s="15">
        <v>317.161948498741</v>
      </c>
      <c r="W57" s="15">
        <v>345.740141902575</v>
      </c>
      <c r="X57" s="15">
        <v>336.775013705596</v>
      </c>
      <c r="Y57" s="15">
        <v>353.15657749422</v>
      </c>
      <c r="Z57" s="15">
        <v>377.273659036556</v>
      </c>
      <c r="AA57" s="17">
        <v>351.894550337277</v>
      </c>
      <c r="AB57" s="15">
        <v>382.360222785454</v>
      </c>
      <c r="AC57" s="18">
        <v>391.925377996361</v>
      </c>
      <c r="AD57" s="18">
        <v>105.323502677065</v>
      </c>
      <c r="AE57" s="18">
        <v>383.015548899182</v>
      </c>
      <c r="AF57" s="18">
        <v>363.971365236253</v>
      </c>
      <c r="AG57" s="18">
        <v>358.757359309079</v>
      </c>
      <c r="AH57" s="18">
        <v>342.779097575897</v>
      </c>
      <c r="AI57" s="18">
        <v>415.945527208587</v>
      </c>
      <c r="AJ57" s="18">
        <v>145.083544545173</v>
      </c>
      <c r="AK57" s="18">
        <v>502.651337586703</v>
      </c>
      <c r="AL57" s="18">
        <v>456.14479465442</v>
      </c>
      <c r="AM57" s="18">
        <v>90.7477530736183</v>
      </c>
      <c r="AN57" s="18">
        <v>104.539127762025</v>
      </c>
      <c r="AO57" s="20">
        <v>109.7835054533</v>
      </c>
    </row>
    <row r="58" spans="1:41" ht="20.25" customHeight="1">
      <c r="A58" s="46">
        <v>51</v>
      </c>
      <c r="B58" s="19">
        <v>2102010</v>
      </c>
      <c r="C58" s="56"/>
      <c r="D58" s="67" t="s">
        <v>321</v>
      </c>
      <c r="E58" s="15">
        <v>142.89725271292</v>
      </c>
      <c r="F58" s="16">
        <v>129.782758117931</v>
      </c>
      <c r="G58" s="16">
        <v>95.0607152527546</v>
      </c>
      <c r="H58" s="16">
        <v>139.005644539793</v>
      </c>
      <c r="I58" s="16">
        <v>215.825539980421</v>
      </c>
      <c r="J58" s="16">
        <v>241.43667076295</v>
      </c>
      <c r="K58" s="16">
        <v>216.500385328362</v>
      </c>
      <c r="L58" s="16">
        <v>273.77226052363</v>
      </c>
      <c r="M58" s="16">
        <v>273.937222719793</v>
      </c>
      <c r="N58" s="16">
        <v>251.722313636458</v>
      </c>
      <c r="O58" s="16">
        <v>229.109995626002</v>
      </c>
      <c r="P58" s="16">
        <v>305.985628293516</v>
      </c>
      <c r="Q58" s="15">
        <v>150.610485097165</v>
      </c>
      <c r="R58" s="15">
        <v>194.08052321343</v>
      </c>
      <c r="S58" s="15">
        <v>243.924100726917</v>
      </c>
      <c r="T58" s="15">
        <v>235.438545333361</v>
      </c>
      <c r="U58" s="15">
        <v>215.577346858012</v>
      </c>
      <c r="V58" s="15">
        <v>259.667992751661</v>
      </c>
      <c r="W58" s="15">
        <v>340.751911020391</v>
      </c>
      <c r="X58" s="15">
        <v>228.772572952032</v>
      </c>
      <c r="Y58" s="15">
        <v>239.345150069776</v>
      </c>
      <c r="Z58" s="15">
        <v>194.9828164379</v>
      </c>
      <c r="AA58" s="17">
        <v>203.31340734415</v>
      </c>
      <c r="AB58" s="15">
        <v>241.007269167482</v>
      </c>
      <c r="AC58" s="18">
        <v>220.274520422403</v>
      </c>
      <c r="AD58" s="18">
        <v>93.7866145925794</v>
      </c>
      <c r="AE58" s="18">
        <v>197.579721313866</v>
      </c>
      <c r="AF58" s="18">
        <v>272.887463289663</v>
      </c>
      <c r="AG58" s="18">
        <v>248.018162504426</v>
      </c>
      <c r="AH58" s="18">
        <v>196.255024890129</v>
      </c>
      <c r="AI58" s="18">
        <v>181.575888858803</v>
      </c>
      <c r="AJ58" s="18">
        <v>93.1586511424465</v>
      </c>
      <c r="AK58" s="18">
        <v>191.241173897648</v>
      </c>
      <c r="AL58" s="18">
        <v>231.357230634646</v>
      </c>
      <c r="AM58" s="18">
        <v>120.976684005541</v>
      </c>
      <c r="AN58" s="18">
        <v>94.6947314578005</v>
      </c>
      <c r="AO58" s="20">
        <v>99.4617130451944</v>
      </c>
    </row>
    <row r="59" spans="1:41" ht="20.25" customHeight="1">
      <c r="A59" s="46">
        <v>52</v>
      </c>
      <c r="B59" s="19">
        <v>2102031</v>
      </c>
      <c r="C59" s="56"/>
      <c r="D59" s="67" t="s">
        <v>322</v>
      </c>
      <c r="E59" s="15">
        <v>245.897025571918</v>
      </c>
      <c r="F59" s="16">
        <v>144.267212615566</v>
      </c>
      <c r="G59" s="16">
        <v>336.915107969601</v>
      </c>
      <c r="H59" s="16">
        <v>191.113968992349</v>
      </c>
      <c r="I59" s="16">
        <v>232.874589404531</v>
      </c>
      <c r="J59" s="16">
        <v>215.865927216892</v>
      </c>
      <c r="K59" s="16">
        <v>183.535882966524</v>
      </c>
      <c r="L59" s="16">
        <v>180.225657438662</v>
      </c>
      <c r="M59" s="16">
        <v>185.377099948817</v>
      </c>
      <c r="N59" s="16">
        <v>226.937719065235</v>
      </c>
      <c r="O59" s="16">
        <v>232.731731336128</v>
      </c>
      <c r="P59" s="16">
        <v>279.960997479738</v>
      </c>
      <c r="Q59" s="15">
        <v>174.652832217896</v>
      </c>
      <c r="R59" s="15">
        <v>226.886989873598</v>
      </c>
      <c r="S59" s="15">
        <v>278.53125060739</v>
      </c>
      <c r="T59" s="15">
        <v>286.178141743711</v>
      </c>
      <c r="U59" s="15">
        <v>234.201711705291</v>
      </c>
      <c r="V59" s="15">
        <v>286.120221057474</v>
      </c>
      <c r="W59" s="15">
        <v>266.104347938762</v>
      </c>
      <c r="X59" s="15">
        <v>276.781190678268</v>
      </c>
      <c r="Y59" s="15">
        <v>218.49179456945</v>
      </c>
      <c r="Z59" s="15">
        <v>231.374093774498</v>
      </c>
      <c r="AA59" s="17">
        <v>291.285657827391</v>
      </c>
      <c r="AB59" s="15">
        <v>314.472202605783</v>
      </c>
      <c r="AC59" s="18">
        <v>292.536783523055</v>
      </c>
      <c r="AD59" s="18">
        <v>100.346246930592</v>
      </c>
      <c r="AE59" s="18">
        <v>294.084704144504</v>
      </c>
      <c r="AF59" s="18">
        <v>315.869101840634</v>
      </c>
      <c r="AG59" s="18">
        <v>340.251572734517</v>
      </c>
      <c r="AH59" s="18">
        <v>270.095433076988</v>
      </c>
      <c r="AI59" s="18">
        <v>204.458661863698</v>
      </c>
      <c r="AJ59" s="18">
        <v>235.770818081102</v>
      </c>
      <c r="AK59" s="18">
        <v>195.111856895736</v>
      </c>
      <c r="AL59" s="18">
        <v>170.394106861722</v>
      </c>
      <c r="AM59" s="18">
        <v>87.3314977227537</v>
      </c>
      <c r="AN59" s="18">
        <v>65.3643581010552</v>
      </c>
      <c r="AO59" s="20">
        <v>105.455991347056</v>
      </c>
    </row>
    <row r="60" spans="1:41" ht="20.25" customHeight="1">
      <c r="A60" s="46">
        <v>53</v>
      </c>
      <c r="B60" s="19">
        <v>2412030</v>
      </c>
      <c r="C60" s="56"/>
      <c r="D60" s="67" t="s">
        <v>323</v>
      </c>
      <c r="E60" s="15">
        <v>108.667048261895</v>
      </c>
      <c r="F60" s="16">
        <v>59.7680190447247</v>
      </c>
      <c r="G60" s="16">
        <v>148.31334528389</v>
      </c>
      <c r="H60" s="16">
        <v>43.9710429393648</v>
      </c>
      <c r="I60" s="16">
        <v>143.676315846599</v>
      </c>
      <c r="J60" s="16">
        <v>126.43255304345</v>
      </c>
      <c r="K60" s="16">
        <v>112.667323985393</v>
      </c>
      <c r="L60" s="16">
        <v>64.9366921330069</v>
      </c>
      <c r="M60" s="16">
        <v>80.0012491340797</v>
      </c>
      <c r="N60" s="16">
        <v>75.1401372295653</v>
      </c>
      <c r="O60" s="16">
        <v>60.7475229633116</v>
      </c>
      <c r="P60" s="16">
        <v>131.334261805555</v>
      </c>
      <c r="Q60" s="15">
        <v>126.30725880192</v>
      </c>
      <c r="R60" s="15">
        <v>175.398228133775</v>
      </c>
      <c r="S60" s="15">
        <v>308.74176780654</v>
      </c>
      <c r="T60" s="15">
        <v>97.0211579701419</v>
      </c>
      <c r="U60" s="15">
        <v>133.82948329645</v>
      </c>
      <c r="V60" s="15">
        <v>133.806633282797</v>
      </c>
      <c r="W60" s="15">
        <v>145.405300213</v>
      </c>
      <c r="X60" s="15">
        <v>67.0937334218391</v>
      </c>
      <c r="Y60" s="15">
        <v>61.7163635421939</v>
      </c>
      <c r="Z60" s="15">
        <v>89.2110233035864</v>
      </c>
      <c r="AA60" s="17">
        <v>109.928369015534</v>
      </c>
      <c r="AB60" s="15">
        <v>86.7843518536503</v>
      </c>
      <c r="AC60" s="18">
        <v>132.994696130998</v>
      </c>
      <c r="AD60" s="18">
        <v>144.440646895245</v>
      </c>
      <c r="AE60" s="18">
        <v>138.728526223628</v>
      </c>
      <c r="AF60" s="18">
        <v>134.460143673269</v>
      </c>
      <c r="AG60" s="18">
        <v>109.932939018264</v>
      </c>
      <c r="AH60" s="18">
        <v>77.258942828885</v>
      </c>
      <c r="AI60" s="18">
        <v>141.816324735254</v>
      </c>
      <c r="AJ60" s="18">
        <v>141.959518154145</v>
      </c>
      <c r="AK60" s="18">
        <v>101.999414277983</v>
      </c>
      <c r="AL60" s="18">
        <v>133.561376469589</v>
      </c>
      <c r="AM60" s="18">
        <v>130.943277875683</v>
      </c>
      <c r="AN60" s="18">
        <v>123.551378163576</v>
      </c>
      <c r="AO60" s="20">
        <v>106.413103102635</v>
      </c>
    </row>
    <row r="61" spans="1:41" ht="20.25" customHeight="1">
      <c r="A61" s="46">
        <v>54</v>
      </c>
      <c r="B61" s="19">
        <v>2412040</v>
      </c>
      <c r="C61" s="56"/>
      <c r="D61" s="67" t="s">
        <v>324</v>
      </c>
      <c r="E61" s="15">
        <v>121.145261052152</v>
      </c>
      <c r="F61" s="16">
        <v>102.687406688289</v>
      </c>
      <c r="G61" s="16">
        <v>118.959076456153</v>
      </c>
      <c r="H61" s="16">
        <v>104.053639677672</v>
      </c>
      <c r="I61" s="16">
        <v>84.6879313176778</v>
      </c>
      <c r="J61" s="16">
        <v>79.0191881973097</v>
      </c>
      <c r="K61" s="16">
        <v>53.9583777674813</v>
      </c>
      <c r="L61" s="16">
        <v>53.439632072997</v>
      </c>
      <c r="M61" s="16">
        <v>39.8404538289365</v>
      </c>
      <c r="N61" s="16">
        <v>61.9944055875481</v>
      </c>
      <c r="O61" s="16">
        <v>28.6651614215986</v>
      </c>
      <c r="P61" s="16">
        <v>100.687892093051</v>
      </c>
      <c r="Q61" s="15">
        <v>129.75763593172</v>
      </c>
      <c r="R61" s="15">
        <v>203.36596332007</v>
      </c>
      <c r="S61" s="15">
        <v>55.4402841824239</v>
      </c>
      <c r="T61" s="15">
        <v>122.668353325636</v>
      </c>
      <c r="U61" s="15">
        <v>166.785076009973</v>
      </c>
      <c r="V61" s="15">
        <v>45.2063828274582</v>
      </c>
      <c r="W61" s="15">
        <v>67.3137357289774</v>
      </c>
      <c r="X61" s="15">
        <v>46.2432858470191</v>
      </c>
      <c r="Y61" s="15">
        <v>88.6141203754777</v>
      </c>
      <c r="Z61" s="15">
        <v>118.103391214174</v>
      </c>
      <c r="AA61" s="17">
        <v>154.325373185555</v>
      </c>
      <c r="AB61" s="15">
        <v>135.515203220342</v>
      </c>
      <c r="AC61" s="18">
        <v>197.819404913375</v>
      </c>
      <c r="AD61" s="18">
        <v>114.066569754372</v>
      </c>
      <c r="AE61" s="18">
        <v>138.737506343358</v>
      </c>
      <c r="AF61" s="18">
        <v>72.1615466270498</v>
      </c>
      <c r="AG61" s="18">
        <v>123.139833344365</v>
      </c>
      <c r="AH61" s="18">
        <v>100.093403643478</v>
      </c>
      <c r="AI61" s="18">
        <v>147.368885554796</v>
      </c>
      <c r="AJ61" s="18">
        <v>60.3755267744854</v>
      </c>
      <c r="AK61" s="18">
        <v>151.305076892527</v>
      </c>
      <c r="AL61" s="18">
        <v>71.0828693795399</v>
      </c>
      <c r="AM61" s="18">
        <v>46.9798309742313</v>
      </c>
      <c r="AN61" s="18">
        <v>38.9479622813852</v>
      </c>
      <c r="AO61" s="20">
        <v>111.786629633694</v>
      </c>
    </row>
    <row r="62" spans="1:41" ht="20.25" customHeight="1">
      <c r="A62" s="46">
        <v>55</v>
      </c>
      <c r="B62" s="19">
        <v>2412050</v>
      </c>
      <c r="C62" s="56"/>
      <c r="D62" s="67" t="s">
        <v>325</v>
      </c>
      <c r="E62" s="15">
        <v>183.500140486179</v>
      </c>
      <c r="F62" s="16">
        <v>172.629416837026</v>
      </c>
      <c r="G62" s="16">
        <v>259.269665642894</v>
      </c>
      <c r="H62" s="16">
        <v>299.264627517851</v>
      </c>
      <c r="I62" s="16">
        <v>259.106895449217</v>
      </c>
      <c r="J62" s="16">
        <v>190.999195837734</v>
      </c>
      <c r="K62" s="16">
        <v>176.326625521979</v>
      </c>
      <c r="L62" s="16">
        <v>157.57317392189</v>
      </c>
      <c r="M62" s="16">
        <v>48.7147936790908</v>
      </c>
      <c r="N62" s="16">
        <v>80.8735333727341</v>
      </c>
      <c r="O62" s="16">
        <v>48.4938912733861</v>
      </c>
      <c r="P62" s="16">
        <v>153.631809946421</v>
      </c>
      <c r="Q62" s="15">
        <v>66.1312044025462</v>
      </c>
      <c r="R62" s="15">
        <v>195.23122087334</v>
      </c>
      <c r="S62" s="15">
        <v>246.596843420887</v>
      </c>
      <c r="T62" s="15">
        <v>310.251615591059</v>
      </c>
      <c r="U62" s="15">
        <v>304.496526600331</v>
      </c>
      <c r="V62" s="15">
        <v>259.223159873272</v>
      </c>
      <c r="W62" s="15">
        <v>88.3725887242886</v>
      </c>
      <c r="X62" s="15">
        <v>42.1342272775716</v>
      </c>
      <c r="Y62" s="15">
        <v>52.7026634241811</v>
      </c>
      <c r="Z62" s="15">
        <v>112.846249987889</v>
      </c>
      <c r="AA62" s="17">
        <v>204.648639221803</v>
      </c>
      <c r="AB62" s="15">
        <v>479.834904517842</v>
      </c>
      <c r="AC62" s="18">
        <v>134.401674207706</v>
      </c>
      <c r="AD62" s="18">
        <v>92.2576086407914</v>
      </c>
      <c r="AE62" s="18">
        <v>281.03436582601</v>
      </c>
      <c r="AF62" s="18">
        <v>279.418290331644</v>
      </c>
      <c r="AG62" s="18">
        <v>325.796169087227</v>
      </c>
      <c r="AH62" s="18">
        <v>192.6152713321</v>
      </c>
      <c r="AI62" s="18">
        <v>75.0254328427621</v>
      </c>
      <c r="AJ62" s="18">
        <v>182.883939038687</v>
      </c>
      <c r="AK62" s="18">
        <v>154.95722438065</v>
      </c>
      <c r="AL62" s="18">
        <v>116.787613963357</v>
      </c>
      <c r="AM62" s="18">
        <v>75.3676470588235</v>
      </c>
      <c r="AN62" s="18">
        <v>85.0334377380852</v>
      </c>
      <c r="AO62" s="20">
        <v>128.469946607392</v>
      </c>
    </row>
    <row r="63" spans="1:41" ht="20.25" customHeight="1">
      <c r="A63" s="46">
        <v>56</v>
      </c>
      <c r="B63" s="19">
        <v>2412070</v>
      </c>
      <c r="C63" s="56"/>
      <c r="D63" s="67" t="s">
        <v>326</v>
      </c>
      <c r="E63" s="15">
        <v>250.889903092088</v>
      </c>
      <c r="F63" s="16">
        <v>103.127432104346</v>
      </c>
      <c r="G63" s="16">
        <v>189.806951338052</v>
      </c>
      <c r="H63" s="16">
        <v>138.743010959236</v>
      </c>
      <c r="I63" s="16">
        <v>159.0011299835</v>
      </c>
      <c r="J63" s="16">
        <v>127.279632757691</v>
      </c>
      <c r="K63" s="16">
        <v>130.713872382193</v>
      </c>
      <c r="L63" s="16">
        <v>72.8586054168547</v>
      </c>
      <c r="M63" s="16">
        <v>57.9915915601018</v>
      </c>
      <c r="N63" s="16">
        <v>48.9354594650773</v>
      </c>
      <c r="O63" s="16">
        <v>54.4492679459484</v>
      </c>
      <c r="P63" s="16">
        <v>92.606125996986</v>
      </c>
      <c r="Q63" s="15">
        <v>152.345824586879</v>
      </c>
      <c r="R63" s="15">
        <v>236.925989773526</v>
      </c>
      <c r="S63" s="15">
        <v>107.713260848404</v>
      </c>
      <c r="T63" s="15">
        <v>181.526226256324</v>
      </c>
      <c r="U63" s="15">
        <v>155.582930894952</v>
      </c>
      <c r="V63" s="15">
        <v>116.507219205954</v>
      </c>
      <c r="W63" s="15">
        <v>89.623584351841</v>
      </c>
      <c r="X63" s="15">
        <v>72.7242848910434</v>
      </c>
      <c r="Y63" s="15">
        <v>117.445123475465</v>
      </c>
      <c r="Z63" s="15">
        <v>82.4880369658902</v>
      </c>
      <c r="AA63" s="17">
        <v>145.823681986993</v>
      </c>
      <c r="AB63" s="15">
        <v>157.924881081596</v>
      </c>
      <c r="AC63" s="18">
        <v>262.768562705301</v>
      </c>
      <c r="AD63" s="18">
        <v>171.560600378183</v>
      </c>
      <c r="AE63" s="18">
        <v>157.20204295268</v>
      </c>
      <c r="AF63" s="18">
        <v>93.0264455262188</v>
      </c>
      <c r="AG63" s="18">
        <v>182.541985810101</v>
      </c>
      <c r="AH63" s="18">
        <v>165.773821124071</v>
      </c>
      <c r="AI63" s="18">
        <v>275.422589410119</v>
      </c>
      <c r="AJ63" s="18">
        <v>163.726349308287</v>
      </c>
      <c r="AK63" s="18">
        <v>156.820870634887</v>
      </c>
      <c r="AL63" s="18">
        <v>91.9486796000086</v>
      </c>
      <c r="AM63" s="18">
        <v>58.6329352896432</v>
      </c>
      <c r="AN63" s="18">
        <v>47.9539537309533</v>
      </c>
      <c r="AO63" s="20">
        <v>108.759157875172</v>
      </c>
    </row>
    <row r="64" spans="1:41" ht="20.25" customHeight="1">
      <c r="A64" s="46">
        <v>57</v>
      </c>
      <c r="B64" s="19">
        <v>2422010</v>
      </c>
      <c r="C64" s="56"/>
      <c r="D64" s="67" t="s">
        <v>327</v>
      </c>
      <c r="E64" s="15">
        <v>70.3094780060165</v>
      </c>
      <c r="F64" s="16">
        <v>42.4837428289845</v>
      </c>
      <c r="G64" s="16">
        <v>38.1565307706322</v>
      </c>
      <c r="H64" s="16">
        <v>49.7818748861317</v>
      </c>
      <c r="I64" s="16">
        <v>39.1938910622499</v>
      </c>
      <c r="J64" s="16">
        <v>47.824788366278</v>
      </c>
      <c r="K64" s="16">
        <v>47.1862362407596</v>
      </c>
      <c r="L64" s="16">
        <v>43.5420477221311</v>
      </c>
      <c r="M64" s="16">
        <v>42.6299533623976</v>
      </c>
      <c r="N64" s="16">
        <v>40.9148487182908</v>
      </c>
      <c r="O64" s="16">
        <v>38.6707924662555</v>
      </c>
      <c r="P64" s="16">
        <v>46.5799904458188</v>
      </c>
      <c r="Q64" s="15">
        <v>41.9536435716571</v>
      </c>
      <c r="R64" s="15">
        <v>57.9792476297454</v>
      </c>
      <c r="S64" s="15">
        <v>60.4414146500315</v>
      </c>
      <c r="T64" s="15">
        <v>43.6074063553955</v>
      </c>
      <c r="U64" s="15">
        <v>43.240560225054</v>
      </c>
      <c r="V64" s="15">
        <v>46.2486640643717</v>
      </c>
      <c r="W64" s="15">
        <v>48.0690655408226</v>
      </c>
      <c r="X64" s="15">
        <v>49.4908309985841</v>
      </c>
      <c r="Y64" s="15">
        <v>53.3870433251994</v>
      </c>
      <c r="Z64" s="15">
        <v>59.2459082712527</v>
      </c>
      <c r="AA64" s="17">
        <v>52.9394026771791</v>
      </c>
      <c r="AB64" s="15">
        <v>65.4189996227103</v>
      </c>
      <c r="AC64" s="18">
        <v>90.2951610797659</v>
      </c>
      <c r="AD64" s="18">
        <v>152.711034412417</v>
      </c>
      <c r="AE64" s="18">
        <v>102.427077639916</v>
      </c>
      <c r="AF64" s="18">
        <v>115.237140229846</v>
      </c>
      <c r="AG64" s="18">
        <v>121.058132745737</v>
      </c>
      <c r="AH64" s="18">
        <v>119.818441865102</v>
      </c>
      <c r="AI64" s="18">
        <v>109.137096762624</v>
      </c>
      <c r="AJ64" s="18">
        <v>58.142845051551</v>
      </c>
      <c r="AK64" s="18">
        <v>88.6983217062104</v>
      </c>
      <c r="AL64" s="18">
        <v>96.7989476055013</v>
      </c>
      <c r="AM64" s="18">
        <v>109.132783736452</v>
      </c>
      <c r="AN64" s="18">
        <v>113.337539211754</v>
      </c>
      <c r="AO64" s="20">
        <v>125.16574079103</v>
      </c>
    </row>
    <row r="65" spans="1:41" ht="20.25" customHeight="1">
      <c r="A65" s="46">
        <v>58</v>
      </c>
      <c r="B65" s="19">
        <v>2422020</v>
      </c>
      <c r="C65" s="56"/>
      <c r="D65" s="67" t="s">
        <v>328</v>
      </c>
      <c r="E65" s="15">
        <v>99.5720258574139</v>
      </c>
      <c r="F65" s="16">
        <v>140.118795994878</v>
      </c>
      <c r="G65" s="16">
        <v>191.616396932903</v>
      </c>
      <c r="H65" s="16">
        <v>162.035268525233</v>
      </c>
      <c r="I65" s="16">
        <v>138.335930388633</v>
      </c>
      <c r="J65" s="16">
        <v>169.886912384097</v>
      </c>
      <c r="K65" s="16">
        <v>163.425644506842</v>
      </c>
      <c r="L65" s="16">
        <v>123.915639415585</v>
      </c>
      <c r="M65" s="16">
        <v>129.865930234352</v>
      </c>
      <c r="N65" s="16">
        <v>157.886356974251</v>
      </c>
      <c r="O65" s="16">
        <v>128.009009981949</v>
      </c>
      <c r="P65" s="16">
        <v>208.408287949149</v>
      </c>
      <c r="Q65" s="15">
        <v>111.485567058025</v>
      </c>
      <c r="R65" s="15">
        <v>137.724979557832</v>
      </c>
      <c r="S65" s="15">
        <v>193.773238502245</v>
      </c>
      <c r="T65" s="15">
        <v>181.461653578536</v>
      </c>
      <c r="U65" s="15">
        <v>161.098477251338</v>
      </c>
      <c r="V65" s="15">
        <v>167.330175725504</v>
      </c>
      <c r="W65" s="15">
        <v>146.132033262879</v>
      </c>
      <c r="X65" s="15">
        <v>160.944813860561</v>
      </c>
      <c r="Y65" s="15">
        <v>164.001419380718</v>
      </c>
      <c r="Z65" s="15">
        <v>206.871654041378</v>
      </c>
      <c r="AA65" s="17">
        <v>121.675486369317</v>
      </c>
      <c r="AB65" s="15">
        <v>221.649258682136</v>
      </c>
      <c r="AC65" s="18">
        <v>121.655121341623</v>
      </c>
      <c r="AD65" s="18">
        <v>103.461606737805</v>
      </c>
      <c r="AE65" s="18">
        <v>153.56897110326</v>
      </c>
      <c r="AF65" s="18">
        <v>146.950337102921</v>
      </c>
      <c r="AG65" s="18">
        <v>158.66578212506</v>
      </c>
      <c r="AH65" s="18">
        <v>174.285758365861</v>
      </c>
      <c r="AI65" s="18">
        <v>170.577471959517</v>
      </c>
      <c r="AJ65" s="18">
        <v>113.246216270423</v>
      </c>
      <c r="AK65" s="18">
        <v>165.569526513106</v>
      </c>
      <c r="AL65" s="18">
        <v>183.775861270963</v>
      </c>
      <c r="AM65" s="18">
        <v>110.996187004506</v>
      </c>
      <c r="AN65" s="18">
        <v>144.083664760356</v>
      </c>
      <c r="AO65" s="20">
        <v>107.737608950176</v>
      </c>
    </row>
    <row r="66" spans="1:41" ht="20.25" customHeight="1">
      <c r="A66" s="46">
        <v>59</v>
      </c>
      <c r="B66" s="19">
        <v>2422031</v>
      </c>
      <c r="C66" s="56"/>
      <c r="D66" s="67" t="s">
        <v>329</v>
      </c>
      <c r="E66" s="15">
        <v>215.676805317756</v>
      </c>
      <c r="F66" s="16">
        <v>127.195588679625</v>
      </c>
      <c r="G66" s="16">
        <v>221.130023164468</v>
      </c>
      <c r="H66" s="16">
        <v>234.897774196797</v>
      </c>
      <c r="I66" s="16">
        <v>204.769362473562</v>
      </c>
      <c r="J66" s="16">
        <v>213.834222983181</v>
      </c>
      <c r="K66" s="16">
        <v>252.825057911169</v>
      </c>
      <c r="L66" s="16">
        <v>197.200624433478</v>
      </c>
      <c r="M66" s="16">
        <v>206.467418672575</v>
      </c>
      <c r="N66" s="16">
        <v>188.944505992547</v>
      </c>
      <c r="O66" s="16">
        <v>193.511431161245</v>
      </c>
      <c r="P66" s="16">
        <v>178.431362674992</v>
      </c>
      <c r="Q66" s="15">
        <v>90.1248866955383</v>
      </c>
      <c r="R66" s="15">
        <v>162.705206969483</v>
      </c>
      <c r="S66" s="15">
        <v>217.094370027193</v>
      </c>
      <c r="T66" s="15">
        <v>154.849430959815</v>
      </c>
      <c r="U66" s="15">
        <v>207.659381609427</v>
      </c>
      <c r="V66" s="15">
        <v>151.310303152382</v>
      </c>
      <c r="W66" s="15">
        <v>167.561687984691</v>
      </c>
      <c r="X66" s="15">
        <v>162.599959713969</v>
      </c>
      <c r="Y66" s="15">
        <v>170.061436196999</v>
      </c>
      <c r="Z66" s="15">
        <v>173.335683351798</v>
      </c>
      <c r="AA66" s="17">
        <v>181.350589183201</v>
      </c>
      <c r="AB66" s="15">
        <v>192.915197905126</v>
      </c>
      <c r="AC66" s="18">
        <v>194.523114110182</v>
      </c>
      <c r="AD66" s="18">
        <v>148.959810112987</v>
      </c>
      <c r="AE66" s="18">
        <v>199.155000503575</v>
      </c>
      <c r="AF66" s="18">
        <v>201.674891731292</v>
      </c>
      <c r="AG66" s="18">
        <v>185.527243428341</v>
      </c>
      <c r="AH66" s="18">
        <v>205.643569342331</v>
      </c>
      <c r="AI66" s="18">
        <v>197.278678618189</v>
      </c>
      <c r="AJ66" s="18">
        <v>70.1853157417665</v>
      </c>
      <c r="AK66" s="18">
        <v>191.27354214926</v>
      </c>
      <c r="AL66" s="18">
        <v>209.683754658072</v>
      </c>
      <c r="AM66" s="18">
        <v>109.625070096964</v>
      </c>
      <c r="AN66" s="18">
        <v>96.8549304390909</v>
      </c>
      <c r="AO66" s="20">
        <v>101.955274932291</v>
      </c>
    </row>
    <row r="67" spans="1:41" ht="20.25" customHeight="1">
      <c r="A67" s="46">
        <v>60</v>
      </c>
      <c r="B67" s="19">
        <v>2422032</v>
      </c>
      <c r="C67" s="56"/>
      <c r="D67" s="67" t="s">
        <v>330</v>
      </c>
      <c r="E67" s="15">
        <v>9.25452619657095</v>
      </c>
      <c r="F67" s="16">
        <v>5.40613365492358</v>
      </c>
      <c r="G67" s="16">
        <v>7.7706106381091</v>
      </c>
      <c r="H67" s="16">
        <v>6.54786667148614</v>
      </c>
      <c r="I67" s="16">
        <v>8.59272500638032</v>
      </c>
      <c r="J67" s="16">
        <v>7.93307067208638</v>
      </c>
      <c r="K67" s="16">
        <v>8.17895139233463</v>
      </c>
      <c r="L67" s="16">
        <v>7.19192344048992</v>
      </c>
      <c r="M67" s="16">
        <v>7.37918185074313</v>
      </c>
      <c r="N67" s="16">
        <v>6.67212143317966</v>
      </c>
      <c r="O67" s="16">
        <v>5.72680382447043</v>
      </c>
      <c r="P67" s="16">
        <v>7.09728652749345</v>
      </c>
      <c r="Q67" s="15">
        <v>4.42830651406464</v>
      </c>
      <c r="R67" s="15">
        <v>5.51934744343418</v>
      </c>
      <c r="S67" s="15">
        <v>5.61678841311203</v>
      </c>
      <c r="T67" s="15">
        <v>7.05916888198098</v>
      </c>
      <c r="U67" s="15">
        <v>7.55785283740962</v>
      </c>
      <c r="V67" s="15">
        <v>7.30645163056991</v>
      </c>
      <c r="W67" s="15">
        <v>8.02214328510575</v>
      </c>
      <c r="X67" s="15">
        <v>8.09982441785702</v>
      </c>
      <c r="Y67" s="15">
        <v>8.45721020457565</v>
      </c>
      <c r="Z67" s="15">
        <v>9.31424384120715</v>
      </c>
      <c r="AA67" s="17">
        <v>8.64429336128627</v>
      </c>
      <c r="AB67" s="15">
        <v>9.89258053174116</v>
      </c>
      <c r="AC67" s="18">
        <v>7.92531570282695</v>
      </c>
      <c r="AD67" s="18">
        <v>98.8153019564037</v>
      </c>
      <c r="AE67" s="18">
        <v>8.87597854458505</v>
      </c>
      <c r="AF67" s="18">
        <v>8.68241100679874</v>
      </c>
      <c r="AG67" s="18">
        <v>8.60262683153644</v>
      </c>
      <c r="AH67" s="18">
        <v>7.90450434464485</v>
      </c>
      <c r="AI67" s="18">
        <v>9.28449455235316</v>
      </c>
      <c r="AJ67" s="18">
        <v>7.23963621745898</v>
      </c>
      <c r="AK67" s="18">
        <v>8.8935477122293</v>
      </c>
      <c r="AL67" s="18">
        <v>9.28580895392256</v>
      </c>
      <c r="AM67" s="18">
        <v>104.41062728155</v>
      </c>
      <c r="AN67" s="18">
        <v>113.037078124333</v>
      </c>
      <c r="AO67" s="20">
        <v>107.529581077981</v>
      </c>
    </row>
    <row r="68" spans="1:41" ht="20.25" customHeight="1">
      <c r="A68" s="46">
        <v>61</v>
      </c>
      <c r="B68" s="19">
        <v>2423011</v>
      </c>
      <c r="C68" s="56"/>
      <c r="D68" s="67" t="s">
        <v>331</v>
      </c>
      <c r="E68" s="15">
        <v>57.9499139903034</v>
      </c>
      <c r="F68" s="16">
        <v>29.7365058463172</v>
      </c>
      <c r="G68" s="16">
        <v>61.3492462115396</v>
      </c>
      <c r="H68" s="16">
        <v>58.6613403980128</v>
      </c>
      <c r="I68" s="16">
        <v>56.4619176128601</v>
      </c>
      <c r="J68" s="16">
        <v>48.3823671013561</v>
      </c>
      <c r="K68" s="16">
        <v>30.690955839681</v>
      </c>
      <c r="L68" s="16">
        <v>23.7931082941454</v>
      </c>
      <c r="M68" s="16">
        <v>24.4476668080644</v>
      </c>
      <c r="N68" s="16">
        <v>28.3921938067814</v>
      </c>
      <c r="O68" s="16">
        <v>23.2192141238071</v>
      </c>
      <c r="P68" s="16">
        <v>24.4491345680908</v>
      </c>
      <c r="Q68" s="15">
        <v>20.9077731425939</v>
      </c>
      <c r="R68" s="15">
        <v>28.5744771104906</v>
      </c>
      <c r="S68" s="15">
        <v>39.1495944141842</v>
      </c>
      <c r="T68" s="15">
        <v>35.0531386382622</v>
      </c>
      <c r="U68" s="15">
        <v>41.2995817924889</v>
      </c>
      <c r="V68" s="15">
        <v>39.8025914812665</v>
      </c>
      <c r="W68" s="15">
        <v>29.2261001043567</v>
      </c>
      <c r="X68" s="15">
        <v>31.0605503059135</v>
      </c>
      <c r="Y68" s="15">
        <v>27.4482991940332</v>
      </c>
      <c r="Z68" s="15">
        <v>29.2704139655805</v>
      </c>
      <c r="AA68" s="17">
        <v>30.5674453949029</v>
      </c>
      <c r="AB68" s="15">
        <v>33.8271218110701</v>
      </c>
      <c r="AC68" s="18">
        <v>42.6774649390125</v>
      </c>
      <c r="AD68" s="18">
        <v>114.16820094687</v>
      </c>
      <c r="AE68" s="18">
        <v>12.1330352704816</v>
      </c>
      <c r="AF68" s="18">
        <v>25.3627371122082</v>
      </c>
      <c r="AG68" s="18">
        <v>39.4191625960615</v>
      </c>
      <c r="AH68" s="18">
        <v>32.7151218318894</v>
      </c>
      <c r="AI68" s="18">
        <v>75.1844771365147</v>
      </c>
      <c r="AJ68" s="18">
        <v>32.6713700915268</v>
      </c>
      <c r="AK68" s="18">
        <v>34.4739355486794</v>
      </c>
      <c r="AL68" s="18">
        <v>35.624159746421</v>
      </c>
      <c r="AM68" s="18">
        <v>103.336503881657</v>
      </c>
      <c r="AN68" s="18">
        <v>62.3792939210453</v>
      </c>
      <c r="AO68" s="20">
        <v>116.131408341799</v>
      </c>
    </row>
    <row r="69" spans="1:41" ht="20.25" customHeight="1">
      <c r="A69" s="46">
        <v>62</v>
      </c>
      <c r="B69" s="19">
        <v>2423012</v>
      </c>
      <c r="C69" s="56"/>
      <c r="D69" s="67" t="s">
        <v>332</v>
      </c>
      <c r="E69" s="15">
        <v>120.434554016109</v>
      </c>
      <c r="F69" s="16">
        <v>86.5805801304743</v>
      </c>
      <c r="G69" s="16">
        <v>120.513988488678</v>
      </c>
      <c r="H69" s="16">
        <v>108.590670794027</v>
      </c>
      <c r="I69" s="16">
        <v>110.548505612024</v>
      </c>
      <c r="J69" s="16">
        <v>118.088679642744</v>
      </c>
      <c r="K69" s="16">
        <v>123.585002845529</v>
      </c>
      <c r="L69" s="16">
        <v>104.745376772986</v>
      </c>
      <c r="M69" s="16">
        <v>94.3466709776695</v>
      </c>
      <c r="N69" s="16">
        <v>85.0480186213959</v>
      </c>
      <c r="O69" s="16">
        <v>73.2882410379191</v>
      </c>
      <c r="P69" s="16">
        <v>67.3774412054977</v>
      </c>
      <c r="Q69" s="15">
        <v>78.1403500519241</v>
      </c>
      <c r="R69" s="15">
        <v>114.934101946247</v>
      </c>
      <c r="S69" s="15">
        <v>133.249509799743</v>
      </c>
      <c r="T69" s="15">
        <v>153.652645396976</v>
      </c>
      <c r="U69" s="15">
        <v>177.797693113635</v>
      </c>
      <c r="V69" s="15">
        <v>148.581878977565</v>
      </c>
      <c r="W69" s="15">
        <v>125.009659186673</v>
      </c>
      <c r="X69" s="15">
        <v>182.969820138539</v>
      </c>
      <c r="Y69" s="15">
        <v>126.005073576514</v>
      </c>
      <c r="Z69" s="15">
        <v>110.833804164548</v>
      </c>
      <c r="AA69" s="17">
        <v>135.386019799869</v>
      </c>
      <c r="AB69" s="15">
        <v>99.8960532036362</v>
      </c>
      <c r="AC69" s="18">
        <v>132.337486199878</v>
      </c>
      <c r="AD69" s="18">
        <v>69.3409483415544</v>
      </c>
      <c r="AE69" s="18">
        <v>83.61297232519</v>
      </c>
      <c r="AF69" s="18">
        <v>83.6977681624703</v>
      </c>
      <c r="AG69" s="18">
        <v>87.0581113391118</v>
      </c>
      <c r="AH69" s="18">
        <v>89.687780617886</v>
      </c>
      <c r="AI69" s="18">
        <v>80.7950143827339</v>
      </c>
      <c r="AJ69" s="18">
        <v>74.9381609717915</v>
      </c>
      <c r="AK69" s="18">
        <v>83.2890842717177</v>
      </c>
      <c r="AL69" s="18">
        <v>97.9960718246213</v>
      </c>
      <c r="AM69" s="18">
        <v>117.65776113581</v>
      </c>
      <c r="AN69" s="18">
        <v>92.747294253563</v>
      </c>
      <c r="AO69" s="20">
        <v>84.6791966333865</v>
      </c>
    </row>
    <row r="70" spans="1:41" ht="20.25" customHeight="1">
      <c r="A70" s="46">
        <v>63</v>
      </c>
      <c r="B70" s="19">
        <v>2423013</v>
      </c>
      <c r="C70" s="56"/>
      <c r="D70" s="67" t="s">
        <v>333</v>
      </c>
      <c r="E70" s="15">
        <v>98.1771040448595</v>
      </c>
      <c r="F70" s="16">
        <v>73.2276881776023</v>
      </c>
      <c r="G70" s="16">
        <v>77.877055888253</v>
      </c>
      <c r="H70" s="16">
        <v>104.161502880041</v>
      </c>
      <c r="I70" s="16">
        <v>106.551526091722</v>
      </c>
      <c r="J70" s="16">
        <v>80.0225912587389</v>
      </c>
      <c r="K70" s="16">
        <v>129.116675874525</v>
      </c>
      <c r="L70" s="16">
        <v>113.970615606877</v>
      </c>
      <c r="M70" s="16">
        <v>97.9035961856817</v>
      </c>
      <c r="N70" s="16">
        <v>112.276864049665</v>
      </c>
      <c r="O70" s="16">
        <v>118.390078360351</v>
      </c>
      <c r="P70" s="16">
        <v>123.416014976803</v>
      </c>
      <c r="Q70" s="15">
        <v>115.696434146087</v>
      </c>
      <c r="R70" s="15">
        <v>106.905151181216</v>
      </c>
      <c r="S70" s="15">
        <v>67.7948489172642</v>
      </c>
      <c r="T70" s="15">
        <v>137.591935294853</v>
      </c>
      <c r="U70" s="15">
        <v>115.035658539131</v>
      </c>
      <c r="V70" s="15">
        <v>129.268569098822</v>
      </c>
      <c r="W70" s="15">
        <v>78.2471172509964</v>
      </c>
      <c r="X70" s="15">
        <v>93.4029388332314</v>
      </c>
      <c r="Y70" s="15">
        <v>84.3698821295659</v>
      </c>
      <c r="Z70" s="15">
        <v>90.5137827359058</v>
      </c>
      <c r="AA70" s="17">
        <v>129.261437194036</v>
      </c>
      <c r="AB70" s="15">
        <v>80.2101715812995</v>
      </c>
      <c r="AC70" s="18">
        <v>108.898582580702</v>
      </c>
      <c r="AD70" s="18">
        <v>36.9096309733906</v>
      </c>
      <c r="AE70" s="18">
        <v>93.1475473121425</v>
      </c>
      <c r="AF70" s="18">
        <v>145.471472873256</v>
      </c>
      <c r="AG70" s="18">
        <v>139.179622172523</v>
      </c>
      <c r="AH70" s="18">
        <v>152.743402101755</v>
      </c>
      <c r="AI70" s="18">
        <v>151.415095175772</v>
      </c>
      <c r="AJ70" s="18">
        <v>118.346276529218</v>
      </c>
      <c r="AK70" s="18">
        <v>121.735648789634</v>
      </c>
      <c r="AL70" s="18">
        <v>134.893798433581</v>
      </c>
      <c r="AM70" s="18">
        <v>110.808789187697</v>
      </c>
      <c r="AN70" s="18">
        <v>79.3945343541531</v>
      </c>
      <c r="AO70" s="20">
        <v>99.4175392759101</v>
      </c>
    </row>
    <row r="71" spans="1:41" ht="20.25" customHeight="1">
      <c r="A71" s="46">
        <v>64</v>
      </c>
      <c r="B71" s="19">
        <v>2423021</v>
      </c>
      <c r="C71" s="56"/>
      <c r="D71" s="67" t="s">
        <v>334</v>
      </c>
      <c r="E71" s="15">
        <v>2.51622334761532</v>
      </c>
      <c r="F71" s="16">
        <v>1.88525081306242</v>
      </c>
      <c r="G71" s="16">
        <v>2.36392710051653</v>
      </c>
      <c r="H71" s="16">
        <v>2.11698713899487</v>
      </c>
      <c r="I71" s="16">
        <v>2.35569721230585</v>
      </c>
      <c r="J71" s="16">
        <v>2.42634430531441</v>
      </c>
      <c r="K71" s="16">
        <v>2.41590534184718</v>
      </c>
      <c r="L71" s="16">
        <v>2.04443417713752</v>
      </c>
      <c r="M71" s="16">
        <v>1.84540082804226</v>
      </c>
      <c r="N71" s="16">
        <v>2.08168525009114</v>
      </c>
      <c r="O71" s="16">
        <v>1.99167626218691</v>
      </c>
      <c r="P71" s="16">
        <v>4.4505935987352</v>
      </c>
      <c r="Q71" s="15">
        <v>2.01866163247774</v>
      </c>
      <c r="R71" s="15">
        <v>2.04603683957854</v>
      </c>
      <c r="S71" s="15">
        <v>6.48987326694076</v>
      </c>
      <c r="T71" s="15">
        <v>2.3007735372998</v>
      </c>
      <c r="U71" s="15">
        <v>2.40914817047419</v>
      </c>
      <c r="V71" s="15">
        <v>2.63243803219041</v>
      </c>
      <c r="W71" s="15">
        <v>2.38922317796411</v>
      </c>
      <c r="X71" s="15">
        <v>2.45670826129173</v>
      </c>
      <c r="Y71" s="15">
        <v>2.37375965116825</v>
      </c>
      <c r="Z71" s="15">
        <v>2.62689368644848</v>
      </c>
      <c r="AA71" s="17">
        <v>2.80565552142478</v>
      </c>
      <c r="AB71" s="15">
        <v>2.81791372333859</v>
      </c>
      <c r="AC71" s="18">
        <v>2.68922426084414</v>
      </c>
      <c r="AD71" s="18">
        <v>109.373213945513</v>
      </c>
      <c r="AE71" s="18">
        <v>2.61134352925039</v>
      </c>
      <c r="AF71" s="18">
        <v>2.66475117221763</v>
      </c>
      <c r="AG71" s="18">
        <v>2.64001819238447</v>
      </c>
      <c r="AH71" s="18">
        <v>2.59813239291219</v>
      </c>
      <c r="AI71" s="18">
        <v>2.84494240883053</v>
      </c>
      <c r="AJ71" s="18">
        <v>1.18363118550096</v>
      </c>
      <c r="AK71" s="18">
        <v>2.85126642819242</v>
      </c>
      <c r="AL71" s="18">
        <v>3.37897552330177</v>
      </c>
      <c r="AM71" s="18">
        <v>118.507884422569</v>
      </c>
      <c r="AN71" s="18">
        <v>126.543490250787</v>
      </c>
      <c r="AO71" s="20">
        <v>104.19176632587</v>
      </c>
    </row>
    <row r="72" spans="1:41" ht="20.25" customHeight="1">
      <c r="A72" s="46">
        <v>65</v>
      </c>
      <c r="B72" s="19">
        <v>2423022</v>
      </c>
      <c r="C72" s="56"/>
      <c r="D72" s="67" t="s">
        <v>335</v>
      </c>
      <c r="E72" s="15">
        <v>2.08284868677796</v>
      </c>
      <c r="F72" s="16">
        <v>1.49958268964358</v>
      </c>
      <c r="G72" s="16">
        <v>1.95027787457521</v>
      </c>
      <c r="H72" s="16">
        <v>1.98031567463275</v>
      </c>
      <c r="I72" s="16">
        <v>2.11201768370439</v>
      </c>
      <c r="J72" s="16">
        <v>2.51317684748849</v>
      </c>
      <c r="K72" s="16">
        <v>2.40083063276404</v>
      </c>
      <c r="L72" s="16">
        <v>2.00835950029102</v>
      </c>
      <c r="M72" s="16">
        <v>1.98364846041439</v>
      </c>
      <c r="N72" s="16">
        <v>2.05312422555459</v>
      </c>
      <c r="O72" s="16">
        <v>2.1723638946308</v>
      </c>
      <c r="P72" s="16">
        <v>2.42065643536247</v>
      </c>
      <c r="Q72" s="15">
        <v>1.86203026473333</v>
      </c>
      <c r="R72" s="15">
        <v>1.97829321488492</v>
      </c>
      <c r="S72" s="15">
        <v>2.17356027927036</v>
      </c>
      <c r="T72" s="15">
        <v>2.25910178099894</v>
      </c>
      <c r="U72" s="15">
        <v>2.246511256935</v>
      </c>
      <c r="V72" s="15">
        <v>2.45577887013814</v>
      </c>
      <c r="W72" s="15">
        <v>2.33468765340547</v>
      </c>
      <c r="X72" s="15">
        <v>2.29856823143016</v>
      </c>
      <c r="Y72" s="15">
        <v>2.30661534239864</v>
      </c>
      <c r="Z72" s="15">
        <v>2.41718122283803</v>
      </c>
      <c r="AA72" s="17">
        <v>2.51717903896131</v>
      </c>
      <c r="AB72" s="15">
        <v>2.51760631918973</v>
      </c>
      <c r="AC72" s="18">
        <v>2.23121462475776</v>
      </c>
      <c r="AD72" s="18">
        <v>84.5367862575594</v>
      </c>
      <c r="AE72" s="18">
        <v>2.05893523666102</v>
      </c>
      <c r="AF72" s="18">
        <v>2.42861809028526</v>
      </c>
      <c r="AG72" s="18">
        <v>2.49997388843049</v>
      </c>
      <c r="AH72" s="18">
        <v>2.167905937581</v>
      </c>
      <c r="AI72" s="18">
        <v>2.35529680308933</v>
      </c>
      <c r="AJ72" s="18">
        <v>2.23101522731783</v>
      </c>
      <c r="AK72" s="18">
        <v>2.1708256858085</v>
      </c>
      <c r="AL72" s="18">
        <v>2.30275557766863</v>
      </c>
      <c r="AM72" s="18">
        <v>106.077406063628</v>
      </c>
      <c r="AN72" s="18">
        <v>96.1814169031344</v>
      </c>
      <c r="AO72" s="20">
        <v>94.0444222414982</v>
      </c>
    </row>
    <row r="73" spans="1:41" ht="20.25" customHeight="1">
      <c r="A73" s="46">
        <v>66</v>
      </c>
      <c r="B73" s="19">
        <v>2423031</v>
      </c>
      <c r="C73" s="56"/>
      <c r="D73" s="67" t="s">
        <v>336</v>
      </c>
      <c r="E73" s="15">
        <v>102.719123873669</v>
      </c>
      <c r="F73" s="16">
        <v>68.4555346169531</v>
      </c>
      <c r="G73" s="16">
        <v>111.981199557524</v>
      </c>
      <c r="H73" s="16">
        <v>102.176270217707</v>
      </c>
      <c r="I73" s="16">
        <v>109.590961820179</v>
      </c>
      <c r="J73" s="16">
        <v>86.1783305877657</v>
      </c>
      <c r="K73" s="16">
        <v>86.6703872618403</v>
      </c>
      <c r="L73" s="16">
        <v>80.528104463889</v>
      </c>
      <c r="M73" s="16">
        <v>86.339876803421</v>
      </c>
      <c r="N73" s="16">
        <v>102.976392172157</v>
      </c>
      <c r="O73" s="16">
        <v>96.4762373403854</v>
      </c>
      <c r="P73" s="16">
        <v>114.81945486187</v>
      </c>
      <c r="Q73" s="15">
        <v>80.3939198236351</v>
      </c>
      <c r="R73" s="15">
        <v>87.5061921850998</v>
      </c>
      <c r="S73" s="15">
        <v>137.167937966531</v>
      </c>
      <c r="T73" s="15">
        <v>121.597221106285</v>
      </c>
      <c r="U73" s="15">
        <v>112.908904629275</v>
      </c>
      <c r="V73" s="15">
        <v>126.357440328964</v>
      </c>
      <c r="W73" s="15">
        <v>124.459102913834</v>
      </c>
      <c r="X73" s="15">
        <v>114.560623044787</v>
      </c>
      <c r="Y73" s="15">
        <v>133.311710450254</v>
      </c>
      <c r="Z73" s="15">
        <v>165.403207558396</v>
      </c>
      <c r="AA73" s="17">
        <v>151.30369220573</v>
      </c>
      <c r="AB73" s="15">
        <v>168.528090565946</v>
      </c>
      <c r="AC73" s="18">
        <v>141.837108289732</v>
      </c>
      <c r="AD73" s="18">
        <v>124.752900795913</v>
      </c>
      <c r="AE73" s="18">
        <v>169.298019239096</v>
      </c>
      <c r="AF73" s="18">
        <v>161.954207146235</v>
      </c>
      <c r="AG73" s="18">
        <v>169.590987878822</v>
      </c>
      <c r="AH73" s="18">
        <v>166.470065785045</v>
      </c>
      <c r="AI73" s="18">
        <v>153.121543158108</v>
      </c>
      <c r="AJ73" s="18">
        <v>112.953916592363</v>
      </c>
      <c r="AK73" s="18">
        <v>147.396493983276</v>
      </c>
      <c r="AL73" s="18">
        <v>166.034712718659</v>
      </c>
      <c r="AM73" s="18">
        <v>112.644953914235</v>
      </c>
      <c r="AN73" s="18">
        <v>99.3993627329287</v>
      </c>
      <c r="AO73" s="20">
        <v>116.052964155586</v>
      </c>
    </row>
    <row r="74" spans="1:41" ht="20.25" customHeight="1">
      <c r="A74" s="46">
        <v>67</v>
      </c>
      <c r="B74" s="19">
        <v>2423032</v>
      </c>
      <c r="C74" s="56"/>
      <c r="D74" s="67" t="s">
        <v>337</v>
      </c>
      <c r="E74" s="15">
        <v>148.342452727118</v>
      </c>
      <c r="F74" s="16">
        <v>132.124380384334</v>
      </c>
      <c r="G74" s="16">
        <v>165.956010828353</v>
      </c>
      <c r="H74" s="16">
        <v>182.870759805608</v>
      </c>
      <c r="I74" s="16">
        <v>156.920203618353</v>
      </c>
      <c r="J74" s="16">
        <v>142.559226153143</v>
      </c>
      <c r="K74" s="16">
        <v>142.287776829105</v>
      </c>
      <c r="L74" s="16">
        <v>124.013851065638</v>
      </c>
      <c r="M74" s="16">
        <v>104.084745214038</v>
      </c>
      <c r="N74" s="16">
        <v>111.421031121398</v>
      </c>
      <c r="O74" s="16">
        <v>107.713708225259</v>
      </c>
      <c r="P74" s="16">
        <v>103.064771839808</v>
      </c>
      <c r="Q74" s="15">
        <v>112.52275127565</v>
      </c>
      <c r="R74" s="15">
        <v>132.291018051301</v>
      </c>
      <c r="S74" s="15">
        <v>159.008242658692</v>
      </c>
      <c r="T74" s="15">
        <v>162.48860311821</v>
      </c>
      <c r="U74" s="15">
        <v>155.042148027953</v>
      </c>
      <c r="V74" s="15">
        <v>164.554135694313</v>
      </c>
      <c r="W74" s="15">
        <v>150.687956492358</v>
      </c>
      <c r="X74" s="15">
        <v>162.610640596611</v>
      </c>
      <c r="Y74" s="15">
        <v>139.652408256417</v>
      </c>
      <c r="Z74" s="15">
        <v>105.420982563762</v>
      </c>
      <c r="AA74" s="17">
        <v>157.47453758968</v>
      </c>
      <c r="AB74" s="15">
        <v>125.780329301701</v>
      </c>
      <c r="AC74" s="18">
        <v>175.101105090863</v>
      </c>
      <c r="AD74" s="18">
        <v>139.04764992653</v>
      </c>
      <c r="AE74" s="18">
        <v>172.091280262535</v>
      </c>
      <c r="AF74" s="18">
        <v>182.604368568642</v>
      </c>
      <c r="AG74" s="18">
        <v>186.33605525859</v>
      </c>
      <c r="AH74" s="18">
        <v>172.769812527061</v>
      </c>
      <c r="AI74" s="18">
        <v>196.138122195291</v>
      </c>
      <c r="AJ74" s="18">
        <v>179.978246179121</v>
      </c>
      <c r="AK74" s="18">
        <v>180.925759421193</v>
      </c>
      <c r="AL74" s="18">
        <v>148.619300041679</v>
      </c>
      <c r="AM74" s="18">
        <v>82.1438033573178</v>
      </c>
      <c r="AN74" s="18">
        <v>88.9962818847213</v>
      </c>
      <c r="AO74" s="20">
        <v>118.813749813992</v>
      </c>
    </row>
    <row r="75" spans="1:41" ht="20.25" customHeight="1">
      <c r="A75" s="46">
        <v>68</v>
      </c>
      <c r="B75" s="19">
        <v>2423090</v>
      </c>
      <c r="C75" s="56"/>
      <c r="D75" s="67" t="s">
        <v>338</v>
      </c>
      <c r="E75" s="15">
        <v>11.3744075829384</v>
      </c>
      <c r="F75" s="16">
        <v>28.436018957346</v>
      </c>
      <c r="G75" s="16">
        <v>10.3080568720379</v>
      </c>
      <c r="H75" s="16">
        <v>10.6635071090047</v>
      </c>
      <c r="I75" s="16">
        <v>14.3957345971564</v>
      </c>
      <c r="J75" s="16">
        <v>15.1066350710901</v>
      </c>
      <c r="K75" s="16" t="e">
        <v>#N/A</v>
      </c>
      <c r="L75" s="16">
        <v>148.400473933649</v>
      </c>
      <c r="M75" s="16">
        <v>143.24644549763</v>
      </c>
      <c r="N75" s="16">
        <v>151.421800947867</v>
      </c>
      <c r="O75" s="16">
        <v>60.4265402843602</v>
      </c>
      <c r="P75" s="16">
        <v>189.099526066351</v>
      </c>
      <c r="Q75" s="15">
        <v>9.06398104265403</v>
      </c>
      <c r="R75" s="15">
        <v>17.7725118483412</v>
      </c>
      <c r="S75" s="15">
        <v>176.481042654028</v>
      </c>
      <c r="T75" s="15">
        <v>440.758293838863</v>
      </c>
      <c r="U75" s="15">
        <v>418.720379146919</v>
      </c>
      <c r="V75" s="15">
        <v>46.0308056872038</v>
      </c>
      <c r="W75" s="15">
        <v>245.971563981043</v>
      </c>
      <c r="X75" s="15">
        <v>23.281990521327</v>
      </c>
      <c r="Y75" s="15">
        <v>67.8909952606635</v>
      </c>
      <c r="Z75" s="15">
        <v>79.9763033175356</v>
      </c>
      <c r="AA75" s="17">
        <v>170.616113744076</v>
      </c>
      <c r="AB75" s="15">
        <v>119.964454976303</v>
      </c>
      <c r="AC75" s="18">
        <v>302.132701421801</v>
      </c>
      <c r="AD75" s="18">
        <v>0</v>
      </c>
      <c r="AE75" s="18">
        <v>87.2630331753555</v>
      </c>
      <c r="AF75" s="18">
        <v>44.6090047393365</v>
      </c>
      <c r="AG75" s="18">
        <v>112.144549763033</v>
      </c>
      <c r="AH75" s="18">
        <v>71.0900473933649</v>
      </c>
      <c r="AI75" s="18">
        <v>274.229857819905</v>
      </c>
      <c r="AJ75" s="18">
        <v>21.8601895734597</v>
      </c>
      <c r="AK75" s="18">
        <v>26.6587677725118</v>
      </c>
      <c r="AL75" s="18">
        <v>43.8981042654029</v>
      </c>
      <c r="AM75" s="18">
        <v>164.666666666667</v>
      </c>
      <c r="AN75" s="18">
        <v>152.469135802469</v>
      </c>
      <c r="AO75" s="20">
        <v>138.103406027934</v>
      </c>
    </row>
    <row r="76" spans="1:41" ht="34.5" customHeight="1">
      <c r="A76" s="46">
        <v>69</v>
      </c>
      <c r="B76" s="19">
        <v>2423102</v>
      </c>
      <c r="C76" s="56"/>
      <c r="D76" s="97" t="s">
        <v>339</v>
      </c>
      <c r="E76" s="15">
        <v>20.8145040537824</v>
      </c>
      <c r="F76" s="16">
        <v>21.9935434339538</v>
      </c>
      <c r="G76" s="16">
        <v>29.2277518621416</v>
      </c>
      <c r="H76" s="16">
        <v>34.0705868343339</v>
      </c>
      <c r="I76" s="16">
        <v>33.1876338334305</v>
      </c>
      <c r="J76" s="16">
        <v>36.0567763215392</v>
      </c>
      <c r="K76" s="16">
        <v>33.368246065094</v>
      </c>
      <c r="L76" s="16">
        <v>30.6958049613803</v>
      </c>
      <c r="M76" s="16">
        <v>28.1740765332538</v>
      </c>
      <c r="N76" s="16">
        <v>30.4485573694038</v>
      </c>
      <c r="O76" s="16">
        <v>17.4456981518434</v>
      </c>
      <c r="P76" s="16">
        <v>27.8030409702613</v>
      </c>
      <c r="Q76" s="15">
        <v>28.5854991531031</v>
      </c>
      <c r="R76" s="15">
        <v>29.5830266224583</v>
      </c>
      <c r="S76" s="15">
        <v>26.5369231553061</v>
      </c>
      <c r="T76" s="15">
        <v>31.5196352512461</v>
      </c>
      <c r="U76" s="15">
        <v>35.7740669235422</v>
      </c>
      <c r="V76" s="15">
        <v>42.9892310484967</v>
      </c>
      <c r="W76" s="15">
        <v>59.0668915280815</v>
      </c>
      <c r="X76" s="15">
        <v>55.0288425425217</v>
      </c>
      <c r="Y76" s="15">
        <v>35.0523535010133</v>
      </c>
      <c r="Z76" s="15">
        <v>29.1364705466443</v>
      </c>
      <c r="AA76" s="17">
        <v>35.0700844040236</v>
      </c>
      <c r="AB76" s="15">
        <v>33.0205233560594</v>
      </c>
      <c r="AC76" s="18">
        <v>48.3314864554781</v>
      </c>
      <c r="AD76" s="18">
        <v>171.238053549281</v>
      </c>
      <c r="AE76" s="18">
        <v>38.4609554297087</v>
      </c>
      <c r="AF76" s="18">
        <v>36.8136232000329</v>
      </c>
      <c r="AG76" s="18">
        <v>34.722361694989</v>
      </c>
      <c r="AH76" s="18">
        <v>43.5178746382472</v>
      </c>
      <c r="AI76" s="18">
        <v>33.6407766113629</v>
      </c>
      <c r="AJ76" s="18">
        <v>22.6016477371947</v>
      </c>
      <c r="AK76" s="18">
        <v>30.0253141475477</v>
      </c>
      <c r="AL76" s="18">
        <v>33.4349011264103</v>
      </c>
      <c r="AM76" s="18">
        <v>111.355707927343</v>
      </c>
      <c r="AN76" s="18">
        <v>75.5241902586277</v>
      </c>
      <c r="AO76" s="20">
        <v>99.5613241407227</v>
      </c>
    </row>
    <row r="77" spans="1:41" ht="20.25" customHeight="1">
      <c r="A77" s="46">
        <v>70</v>
      </c>
      <c r="B77" s="19">
        <v>2424012</v>
      </c>
      <c r="C77" s="56"/>
      <c r="D77" s="67" t="s">
        <v>340</v>
      </c>
      <c r="E77" s="15">
        <v>63.4869966713197</v>
      </c>
      <c r="F77" s="16">
        <v>45.4664576398583</v>
      </c>
      <c r="G77" s="16">
        <v>73.8250617416515</v>
      </c>
      <c r="H77" s="16">
        <v>71.8541393750671</v>
      </c>
      <c r="I77" s="16">
        <v>106.447331686889</v>
      </c>
      <c r="J77" s="16">
        <v>94.6450733383442</v>
      </c>
      <c r="K77" s="16">
        <v>99.8962723075271</v>
      </c>
      <c r="L77" s="16">
        <v>98.9689492107806</v>
      </c>
      <c r="M77" s="16">
        <v>91.7618778052185</v>
      </c>
      <c r="N77" s="16">
        <v>89.1316654139375</v>
      </c>
      <c r="O77" s="16">
        <v>71.4367821325029</v>
      </c>
      <c r="P77" s="16">
        <v>101.525087082573</v>
      </c>
      <c r="Q77" s="15">
        <v>81.6822901320734</v>
      </c>
      <c r="R77" s="15">
        <v>99.6336304091056</v>
      </c>
      <c r="S77" s="15">
        <v>139.489432835821</v>
      </c>
      <c r="T77" s="15">
        <v>198.997310426286</v>
      </c>
      <c r="U77" s="15">
        <v>162.002190486417</v>
      </c>
      <c r="V77" s="15">
        <v>162.63120541179</v>
      </c>
      <c r="W77" s="15">
        <v>181.119240631375</v>
      </c>
      <c r="X77" s="15">
        <v>203.818813271771</v>
      </c>
      <c r="Y77" s="15">
        <v>157.549349081928</v>
      </c>
      <c r="Z77" s="15">
        <v>171.477461612799</v>
      </c>
      <c r="AA77" s="17">
        <v>182.059211854397</v>
      </c>
      <c r="AB77" s="15">
        <v>160.132288199291</v>
      </c>
      <c r="AC77" s="18">
        <v>159.010759153871</v>
      </c>
      <c r="AD77" s="18">
        <v>163.552211087495</v>
      </c>
      <c r="AE77" s="18">
        <v>150.516959948459</v>
      </c>
      <c r="AF77" s="18">
        <v>139.116256415763</v>
      </c>
      <c r="AG77" s="18">
        <v>101.338601954257</v>
      </c>
      <c r="AH77" s="18">
        <v>126.598652206593</v>
      </c>
      <c r="AI77" s="18">
        <v>99.1437757972726</v>
      </c>
      <c r="AJ77" s="18">
        <v>106.111388381832</v>
      </c>
      <c r="AK77" s="18">
        <v>198.905938795232</v>
      </c>
      <c r="AL77" s="18">
        <v>195.346774616128</v>
      </c>
      <c r="AM77" s="18">
        <v>98.210629506257</v>
      </c>
      <c r="AN77" s="18">
        <v>162.71263511968</v>
      </c>
      <c r="AO77" s="20">
        <v>92.3120197003898</v>
      </c>
    </row>
    <row r="78" spans="1:41" ht="20.25" customHeight="1">
      <c r="A78" s="46">
        <v>71</v>
      </c>
      <c r="B78" s="19">
        <v>2424021</v>
      </c>
      <c r="C78" s="56"/>
      <c r="D78" s="67" t="s">
        <v>341</v>
      </c>
      <c r="E78" s="15">
        <v>69.9565126243511</v>
      </c>
      <c r="F78" s="16">
        <v>188.931466333171</v>
      </c>
      <c r="G78" s="16">
        <v>114.444996370028</v>
      </c>
      <c r="H78" s="16">
        <v>68.1035228801841</v>
      </c>
      <c r="I78" s="16">
        <v>73.282413895306</v>
      </c>
      <c r="J78" s="16">
        <v>55.9099147292185</v>
      </c>
      <c r="K78" s="16">
        <v>54.8994296348238</v>
      </c>
      <c r="L78" s="16">
        <v>55.8486337776392</v>
      </c>
      <c r="M78" s="16">
        <v>53.2820214658891</v>
      </c>
      <c r="N78" s="16">
        <v>52.272217959429</v>
      </c>
      <c r="O78" s="16">
        <v>47.9379383204227</v>
      </c>
      <c r="P78" s="16">
        <v>42.2460594406642</v>
      </c>
      <c r="Q78" s="15">
        <v>27.7445325804196</v>
      </c>
      <c r="R78" s="15">
        <v>92.2984074594636</v>
      </c>
      <c r="S78" s="15">
        <v>93.8913404252902</v>
      </c>
      <c r="T78" s="15">
        <v>93.2837977253552</v>
      </c>
      <c r="U78" s="15">
        <v>89.848656497237</v>
      </c>
      <c r="V78" s="15">
        <v>37.8312285002897</v>
      </c>
      <c r="W78" s="15">
        <v>38.870835988256</v>
      </c>
      <c r="X78" s="15">
        <v>45.4104863336456</v>
      </c>
      <c r="Y78" s="15">
        <v>37.2772833970343</v>
      </c>
      <c r="Z78" s="15">
        <v>37.7674690471298</v>
      </c>
      <c r="AA78" s="17">
        <v>38.0920907916437</v>
      </c>
      <c r="AB78" s="15">
        <v>34.0007043075325</v>
      </c>
      <c r="AC78" s="18">
        <v>50.4865814957137</v>
      </c>
      <c r="AD78" s="18">
        <v>141.712783453177</v>
      </c>
      <c r="AE78" s="18">
        <v>79.2305078759551</v>
      </c>
      <c r="AF78" s="18">
        <v>46.3320551838377</v>
      </c>
      <c r="AG78" s="18">
        <v>43.7791985558597</v>
      </c>
      <c r="AH78" s="18">
        <v>53.1727815087259</v>
      </c>
      <c r="AI78" s="18">
        <v>38.8182297922086</v>
      </c>
      <c r="AJ78" s="18">
        <v>34.9212817570924</v>
      </c>
      <c r="AK78" s="18">
        <v>43.7809335069661</v>
      </c>
      <c r="AL78" s="18">
        <v>36.1744741187636</v>
      </c>
      <c r="AM78" s="18">
        <v>82.6260913623684</v>
      </c>
      <c r="AN78" s="18">
        <v>102.27405309102</v>
      </c>
      <c r="AO78" s="20">
        <v>133.047454215604</v>
      </c>
    </row>
    <row r="79" spans="1:41" ht="20.25" customHeight="1">
      <c r="A79" s="46">
        <v>72</v>
      </c>
      <c r="B79" s="19">
        <v>2424031</v>
      </c>
      <c r="C79" s="56"/>
      <c r="D79" s="67" t="s">
        <v>342</v>
      </c>
      <c r="E79" s="15">
        <v>96.8944742032484</v>
      </c>
      <c r="F79" s="16">
        <v>101.613873231088</v>
      </c>
      <c r="G79" s="16">
        <v>145.235010723947</v>
      </c>
      <c r="H79" s="16">
        <v>107.560005604475</v>
      </c>
      <c r="I79" s="16">
        <v>209.402800081912</v>
      </c>
      <c r="J79" s="16">
        <v>195.124322343533</v>
      </c>
      <c r="K79" s="16">
        <v>137.103779787246</v>
      </c>
      <c r="L79" s="16">
        <v>138.322753090545</v>
      </c>
      <c r="M79" s="16">
        <v>81.8037787094619</v>
      </c>
      <c r="N79" s="16">
        <v>70.467650323874</v>
      </c>
      <c r="O79" s="16">
        <v>77.636636021685</v>
      </c>
      <c r="P79" s="16">
        <v>66.7712835325437</v>
      </c>
      <c r="Q79" s="15">
        <v>54.5401636075574</v>
      </c>
      <c r="R79" s="15">
        <v>44.1572270782363</v>
      </c>
      <c r="S79" s="15">
        <v>52.2056842309475</v>
      </c>
      <c r="T79" s="15">
        <v>53.8702132933835</v>
      </c>
      <c r="U79" s="15">
        <v>43.3294892383303</v>
      </c>
      <c r="V79" s="15">
        <v>72.145759460246</v>
      </c>
      <c r="W79" s="15">
        <v>88.319627517972</v>
      </c>
      <c r="X79" s="15">
        <v>144.341312524924</v>
      </c>
      <c r="Y79" s="15">
        <v>84.4551264779108</v>
      </c>
      <c r="Z79" s="15">
        <v>76.6433506137978</v>
      </c>
      <c r="AA79" s="17">
        <v>79.557246478342</v>
      </c>
      <c r="AB79" s="15">
        <v>50.9576107692142</v>
      </c>
      <c r="AC79" s="18">
        <v>17.4982486015757</v>
      </c>
      <c r="AD79" s="18">
        <v>111.458823529412</v>
      </c>
      <c r="AE79" s="18">
        <v>38.7122641001045</v>
      </c>
      <c r="AF79" s="18">
        <v>31.1630363320867</v>
      </c>
      <c r="AG79" s="18">
        <v>137.778256792731</v>
      </c>
      <c r="AH79" s="18">
        <v>50.4958882553916</v>
      </c>
      <c r="AI79" s="18">
        <v>19.0049901382796</v>
      </c>
      <c r="AJ79" s="18">
        <v>34.1234924501256</v>
      </c>
      <c r="AK79" s="18">
        <v>39.0019723440717</v>
      </c>
      <c r="AL79" s="18">
        <v>39.4449414224589</v>
      </c>
      <c r="AM79" s="18">
        <v>101.13576071097</v>
      </c>
      <c r="AN79" s="18">
        <v>147.197084871739</v>
      </c>
      <c r="AO79" s="20">
        <v>105.51899655702</v>
      </c>
    </row>
    <row r="80" spans="1:41" ht="20.25" customHeight="1">
      <c r="A80" s="46">
        <v>73</v>
      </c>
      <c r="B80" s="19">
        <v>2424032</v>
      </c>
      <c r="C80" s="56"/>
      <c r="D80" s="67" t="s">
        <v>343</v>
      </c>
      <c r="E80" s="15">
        <v>49.6839461169101</v>
      </c>
      <c r="F80" s="16">
        <v>27.2166274822138</v>
      </c>
      <c r="G80" s="16">
        <v>46.4380949463543</v>
      </c>
      <c r="H80" s="16">
        <v>41.4875286225197</v>
      </c>
      <c r="I80" s="16">
        <v>36.1270954747701</v>
      </c>
      <c r="J80" s="16">
        <v>58.4170502148125</v>
      </c>
      <c r="K80" s="16">
        <v>53.8184547285551</v>
      </c>
      <c r="L80" s="16">
        <v>37.2877721532559</v>
      </c>
      <c r="M80" s="16">
        <v>41.8946384947044</v>
      </c>
      <c r="N80" s="16">
        <v>48.7759900137082</v>
      </c>
      <c r="O80" s="16">
        <v>32.40245368704</v>
      </c>
      <c r="P80" s="16">
        <v>28.9948613483026</v>
      </c>
      <c r="Q80" s="15">
        <v>17.2557608803866</v>
      </c>
      <c r="R80" s="15">
        <v>38.8022576371392</v>
      </c>
      <c r="S80" s="15">
        <v>44.431953070555</v>
      </c>
      <c r="T80" s="15">
        <v>42.3991606613621</v>
      </c>
      <c r="U80" s="15">
        <v>45.1891958124966</v>
      </c>
      <c r="V80" s="15">
        <v>42.3872138705305</v>
      </c>
      <c r="W80" s="15">
        <v>45.8738388255386</v>
      </c>
      <c r="X80" s="15">
        <v>40.9434901477267</v>
      </c>
      <c r="Y80" s="15">
        <v>54.1465319844692</v>
      </c>
      <c r="Z80" s="15">
        <v>47.7402951469991</v>
      </c>
      <c r="AA80" s="17">
        <v>58.0816210876174</v>
      </c>
      <c r="AB80" s="15">
        <v>32.4649445929284</v>
      </c>
      <c r="AC80" s="18">
        <v>44.4494137648473</v>
      </c>
      <c r="AD80" s="18">
        <v>156.104115479115</v>
      </c>
      <c r="AE80" s="18">
        <v>58.644039240613</v>
      </c>
      <c r="AF80" s="18">
        <v>63.2371208234096</v>
      </c>
      <c r="AG80" s="18">
        <v>96.4004931880318</v>
      </c>
      <c r="AH80" s="18">
        <v>92.6749324163916</v>
      </c>
      <c r="AI80" s="18">
        <v>66.9654385467801</v>
      </c>
      <c r="AJ80" s="18">
        <v>57.3464339595188</v>
      </c>
      <c r="AK80" s="18">
        <v>60.722780845312</v>
      </c>
      <c r="AL80" s="18">
        <v>71.0705396733012</v>
      </c>
      <c r="AM80" s="18">
        <v>117.040983110358</v>
      </c>
      <c r="AN80" s="18">
        <v>116.72829909589</v>
      </c>
      <c r="AO80" s="20">
        <v>139.948081246668</v>
      </c>
    </row>
    <row r="81" spans="1:41" ht="20.25" customHeight="1">
      <c r="A81" s="46">
        <v>74</v>
      </c>
      <c r="B81" s="19">
        <v>2424033</v>
      </c>
      <c r="C81" s="56"/>
      <c r="D81" s="67" t="s">
        <v>344</v>
      </c>
      <c r="E81" s="15">
        <v>125.971543966081</v>
      </c>
      <c r="F81" s="16">
        <v>188.33367815339</v>
      </c>
      <c r="G81" s="16">
        <v>127.741650047762</v>
      </c>
      <c r="H81" s="16">
        <v>128.907241373532</v>
      </c>
      <c r="I81" s="16">
        <v>150.482381421766</v>
      </c>
      <c r="J81" s="16">
        <v>127.536708100935</v>
      </c>
      <c r="K81" s="16">
        <v>137.581276727998</v>
      </c>
      <c r="L81" s="16">
        <v>102.608015771328</v>
      </c>
      <c r="M81" s="16">
        <v>103.410964058984</v>
      </c>
      <c r="N81" s="16">
        <v>108.593600363204</v>
      </c>
      <c r="O81" s="16">
        <v>94.8760917820595</v>
      </c>
      <c r="P81" s="16">
        <v>103.088614691772</v>
      </c>
      <c r="Q81" s="15">
        <v>100.554793633576</v>
      </c>
      <c r="R81" s="15">
        <v>128.839049271688</v>
      </c>
      <c r="S81" s="15">
        <v>133.414282253752</v>
      </c>
      <c r="T81" s="15">
        <v>154.537709043985</v>
      </c>
      <c r="U81" s="15">
        <v>147.603139030533</v>
      </c>
      <c r="V81" s="15">
        <v>156.000749564658</v>
      </c>
      <c r="W81" s="15">
        <v>171.998397272316</v>
      </c>
      <c r="X81" s="15">
        <v>126.100322830795</v>
      </c>
      <c r="Y81" s="15">
        <v>139.715671233628</v>
      </c>
      <c r="Z81" s="15">
        <v>156.597476160949</v>
      </c>
      <c r="AA81" s="17">
        <v>138.61955175424</v>
      </c>
      <c r="AB81" s="15">
        <v>119.381188669386</v>
      </c>
      <c r="AC81" s="18">
        <v>161.025428828683</v>
      </c>
      <c r="AD81" s="18">
        <v>115.046217976697</v>
      </c>
      <c r="AE81" s="18">
        <v>145.568966804341</v>
      </c>
      <c r="AF81" s="18">
        <v>156.240939332491</v>
      </c>
      <c r="AG81" s="18">
        <v>120.039087054622</v>
      </c>
      <c r="AH81" s="18">
        <v>134.139348945201</v>
      </c>
      <c r="AI81" s="18">
        <v>135.340114963718</v>
      </c>
      <c r="AJ81" s="18">
        <v>119.107396466382</v>
      </c>
      <c r="AK81" s="18">
        <v>140.094987514873</v>
      </c>
      <c r="AL81" s="18">
        <v>142.682082510006</v>
      </c>
      <c r="AM81" s="18">
        <v>101.846672062309</v>
      </c>
      <c r="AN81" s="18">
        <v>103.998718619094</v>
      </c>
      <c r="AO81" s="20">
        <v>97.6341429588263</v>
      </c>
    </row>
    <row r="82" spans="1:41" ht="20.25" customHeight="1">
      <c r="A82" s="46">
        <v>75</v>
      </c>
      <c r="B82" s="19">
        <v>2424040</v>
      </c>
      <c r="C82" s="56"/>
      <c r="D82" s="67" t="s">
        <v>345</v>
      </c>
      <c r="E82" s="15">
        <v>108.258400455618</v>
      </c>
      <c r="F82" s="16">
        <v>91.2876088194614</v>
      </c>
      <c r="G82" s="16">
        <v>114.781352208933</v>
      </c>
      <c r="H82" s="16">
        <v>104.362736962005</v>
      </c>
      <c r="I82" s="16">
        <v>95.0930599625742</v>
      </c>
      <c r="J82" s="16">
        <v>183.884923928077</v>
      </c>
      <c r="K82" s="16">
        <v>120.495256691888</v>
      </c>
      <c r="L82" s="16">
        <v>112.858774713205</v>
      </c>
      <c r="M82" s="16">
        <v>118.973297534782</v>
      </c>
      <c r="N82" s="16">
        <v>136.46160605321</v>
      </c>
      <c r="O82" s="16">
        <v>121.409746969327</v>
      </c>
      <c r="P82" s="16">
        <v>133.091595476365</v>
      </c>
      <c r="Q82" s="15">
        <v>105.019477666585</v>
      </c>
      <c r="R82" s="15">
        <v>129.172109673745</v>
      </c>
      <c r="S82" s="15">
        <v>144.517647058824</v>
      </c>
      <c r="T82" s="15">
        <v>151.30687494915</v>
      </c>
      <c r="U82" s="15">
        <v>141.905459279147</v>
      </c>
      <c r="V82" s="15">
        <v>137.173671792368</v>
      </c>
      <c r="W82" s="15">
        <v>144.324725408836</v>
      </c>
      <c r="X82" s="15">
        <v>133.927263851599</v>
      </c>
      <c r="Y82" s="15">
        <v>150.877813033927</v>
      </c>
      <c r="Z82" s="15">
        <v>153.054039541128</v>
      </c>
      <c r="AA82" s="17">
        <v>113.461752501831</v>
      </c>
      <c r="AB82" s="15">
        <v>203.467317549426</v>
      </c>
      <c r="AC82" s="18">
        <v>157.185582946872</v>
      </c>
      <c r="AD82" s="18">
        <v>122.057966476991</v>
      </c>
      <c r="AE82" s="18">
        <v>157.403433406558</v>
      </c>
      <c r="AF82" s="18">
        <v>150.428053046945</v>
      </c>
      <c r="AG82" s="18">
        <v>165.290635424294</v>
      </c>
      <c r="AH82" s="18">
        <v>134.199463021723</v>
      </c>
      <c r="AI82" s="18">
        <v>127.3319339354</v>
      </c>
      <c r="AJ82" s="18">
        <v>140.262110487348</v>
      </c>
      <c r="AK82" s="18">
        <v>148.839118053861</v>
      </c>
      <c r="AL82" s="18">
        <v>165.432267512814</v>
      </c>
      <c r="AM82" s="18">
        <v>111.148379321187</v>
      </c>
      <c r="AN82" s="18">
        <v>119.341664264176</v>
      </c>
      <c r="AO82" s="20">
        <v>104.651810531845</v>
      </c>
    </row>
    <row r="83" spans="1:41" ht="20.25" customHeight="1">
      <c r="A83" s="46">
        <v>76</v>
      </c>
      <c r="B83" s="19">
        <v>2424050</v>
      </c>
      <c r="C83" s="56"/>
      <c r="D83" s="67" t="s">
        <v>346</v>
      </c>
      <c r="E83" s="15">
        <v>91.1875251633276</v>
      </c>
      <c r="F83" s="16">
        <v>100.534667758692</v>
      </c>
      <c r="G83" s="16">
        <v>106.387153682006</v>
      </c>
      <c r="H83" s="16">
        <v>115.025985959109</v>
      </c>
      <c r="I83" s="16">
        <v>110.049055763576</v>
      </c>
      <c r="J83" s="16">
        <v>82.5787213975474</v>
      </c>
      <c r="K83" s="16">
        <v>94.2329363903917</v>
      </c>
      <c r="L83" s="16">
        <v>66.8900458637565</v>
      </c>
      <c r="M83" s="16">
        <v>76.3315300025681</v>
      </c>
      <c r="N83" s="16">
        <v>77.6897487312429</v>
      </c>
      <c r="O83" s="16">
        <v>57.6119451999372</v>
      </c>
      <c r="P83" s="16">
        <v>63.5507335376831</v>
      </c>
      <c r="Q83" s="15">
        <v>75.5786103997693</v>
      </c>
      <c r="R83" s="15">
        <v>78.7136342708595</v>
      </c>
      <c r="S83" s="15">
        <v>68.2488951123541</v>
      </c>
      <c r="T83" s="15">
        <v>69.1607845506856</v>
      </c>
      <c r="U83" s="15">
        <v>57.6805930565307</v>
      </c>
      <c r="V83" s="15">
        <v>71.6455059364108</v>
      </c>
      <c r="W83" s="15">
        <v>66.3897283050245</v>
      </c>
      <c r="X83" s="15">
        <v>94.1891152557579</v>
      </c>
      <c r="Y83" s="15">
        <v>55.3381327283845</v>
      </c>
      <c r="Z83" s="15">
        <v>68.4452232533121</v>
      </c>
      <c r="AA83" s="17">
        <v>71.3300095300459</v>
      </c>
      <c r="AB83" s="15">
        <v>53.5646378155637</v>
      </c>
      <c r="AC83" s="18">
        <v>137.919139760652</v>
      </c>
      <c r="AD83" s="18">
        <v>358.523525052269</v>
      </c>
      <c r="AE83" s="18">
        <v>157.293125428146</v>
      </c>
      <c r="AF83" s="18">
        <v>132.510697492961</v>
      </c>
      <c r="AG83" s="18">
        <v>139.34151389147</v>
      </c>
      <c r="AH83" s="18">
        <v>113.723725873582</v>
      </c>
      <c r="AI83" s="18">
        <v>103.296817910444</v>
      </c>
      <c r="AJ83" s="18">
        <v>135.110409949604</v>
      </c>
      <c r="AK83" s="18">
        <v>106.99875800711</v>
      </c>
      <c r="AL83" s="18">
        <v>139.830324461612</v>
      </c>
      <c r="AM83" s="18">
        <v>130.68406312933</v>
      </c>
      <c r="AN83" s="18">
        <v>90.7449472023242</v>
      </c>
      <c r="AO83" s="20">
        <v>121.623383505696</v>
      </c>
    </row>
    <row r="84" spans="1:41" ht="20.25" customHeight="1">
      <c r="A84" s="46">
        <v>77</v>
      </c>
      <c r="B84" s="19">
        <v>2520011</v>
      </c>
      <c r="C84" s="56"/>
      <c r="D84" s="67" t="s">
        <v>426</v>
      </c>
      <c r="E84" s="15">
        <v>93.8119483699811</v>
      </c>
      <c r="F84" s="16">
        <v>27.4865568083261</v>
      </c>
      <c r="G84" s="16">
        <v>46.2386612927912</v>
      </c>
      <c r="H84" s="16">
        <v>50.9190347431253</v>
      </c>
      <c r="I84" s="16">
        <v>51.2092240191827</v>
      </c>
      <c r="J84" s="16">
        <v>51.2122850874955</v>
      </c>
      <c r="K84" s="16">
        <v>90.5500739758176</v>
      </c>
      <c r="L84" s="16">
        <v>52.0295903270241</v>
      </c>
      <c r="M84" s="16">
        <v>34.8410795367583</v>
      </c>
      <c r="N84" s="16">
        <v>44.7289424008979</v>
      </c>
      <c r="O84" s="16">
        <v>50.5027294525789</v>
      </c>
      <c r="P84" s="16">
        <v>61.1987143513086</v>
      </c>
      <c r="Q84" s="15">
        <v>42.3823274322739</v>
      </c>
      <c r="R84" s="15">
        <v>39.3175858374573</v>
      </c>
      <c r="S84" s="15">
        <v>50.655782868221</v>
      </c>
      <c r="T84" s="15">
        <v>50.8327126167032</v>
      </c>
      <c r="U84" s="15">
        <v>45.9521452987092</v>
      </c>
      <c r="V84" s="15">
        <v>95.6192031018826</v>
      </c>
      <c r="W84" s="15">
        <v>130.627416968522</v>
      </c>
      <c r="X84" s="15">
        <v>120.554053364624</v>
      </c>
      <c r="Y84" s="15">
        <v>102.013162593745</v>
      </c>
      <c r="Z84" s="15">
        <v>112.162440691801</v>
      </c>
      <c r="AA84" s="17">
        <v>114.148461813173</v>
      </c>
      <c r="AB84" s="15">
        <v>108.912198357227</v>
      </c>
      <c r="AC84" s="18">
        <v>108.167134329881</v>
      </c>
      <c r="AD84" s="18">
        <v>89.7614350100458</v>
      </c>
      <c r="AE84" s="18">
        <v>94.4847711851436</v>
      </c>
      <c r="AF84" s="18">
        <v>108.532625886434</v>
      </c>
      <c r="AG84" s="18">
        <v>99.373297280751</v>
      </c>
      <c r="AH84" s="18">
        <v>86.4702821284628</v>
      </c>
      <c r="AI84" s="18">
        <v>92.2973317687873</v>
      </c>
      <c r="AJ84" s="18">
        <v>88.8322024386511</v>
      </c>
      <c r="AK84" s="18">
        <v>90.8506708841386</v>
      </c>
      <c r="AL84" s="18">
        <v>98.813121779501</v>
      </c>
      <c r="AM84" s="18">
        <v>108.764328119841</v>
      </c>
      <c r="AN84" s="18">
        <v>107.580483903219</v>
      </c>
      <c r="AO84" s="20">
        <v>94.1414951771488</v>
      </c>
    </row>
    <row r="85" spans="1:41" ht="20.25" customHeight="1">
      <c r="A85" s="46">
        <v>78</v>
      </c>
      <c r="B85" s="19">
        <v>2520012</v>
      </c>
      <c r="C85" s="56"/>
      <c r="D85" s="67" t="s">
        <v>428</v>
      </c>
      <c r="E85" s="15">
        <v>79.3429573780054</v>
      </c>
      <c r="F85" s="16">
        <v>42.8412375732311</v>
      </c>
      <c r="G85" s="16">
        <v>88.5686592384825</v>
      </c>
      <c r="H85" s="16">
        <v>69.7871902421451</v>
      </c>
      <c r="I85" s="16">
        <v>76.6616058945129</v>
      </c>
      <c r="J85" s="16">
        <v>76.8448230016383</v>
      </c>
      <c r="K85" s="16">
        <v>80.9551993000695</v>
      </c>
      <c r="L85" s="16">
        <v>64.1774529734181</v>
      </c>
      <c r="M85" s="16">
        <v>32.1968039937212</v>
      </c>
      <c r="N85" s="16">
        <v>32.8487000677629</v>
      </c>
      <c r="O85" s="16">
        <v>38.6039130919602</v>
      </c>
      <c r="P85" s="16">
        <v>43.2035545491195</v>
      </c>
      <c r="Q85" s="15">
        <v>34.4304058053061</v>
      </c>
      <c r="R85" s="15">
        <v>54.9033735621832</v>
      </c>
      <c r="S85" s="15">
        <v>80.0830309736411</v>
      </c>
      <c r="T85" s="15">
        <v>85.6553699939099</v>
      </c>
      <c r="U85" s="15">
        <v>77.0112280521174</v>
      </c>
      <c r="V85" s="15">
        <v>71.6039216695401</v>
      </c>
      <c r="W85" s="15">
        <v>74.2852731530326</v>
      </c>
      <c r="X85" s="15">
        <v>79.1504764845646</v>
      </c>
      <c r="Y85" s="15">
        <v>70.0925520873541</v>
      </c>
      <c r="Z85" s="15">
        <v>69.7288626986782</v>
      </c>
      <c r="AA85" s="17">
        <v>71.6811198888346</v>
      </c>
      <c r="AB85" s="15">
        <v>86.9492121492842</v>
      </c>
      <c r="AC85" s="18">
        <v>68.5863290531209</v>
      </c>
      <c r="AD85" s="18">
        <v>124.989727383434</v>
      </c>
      <c r="AE85" s="18">
        <v>109.312678520882</v>
      </c>
      <c r="AF85" s="18">
        <v>102.862338419838</v>
      </c>
      <c r="AG85" s="18">
        <v>78.9617697262894</v>
      </c>
      <c r="AH85" s="18">
        <v>64.6234871293413</v>
      </c>
      <c r="AI85" s="18">
        <v>54.5980117169742</v>
      </c>
      <c r="AJ85" s="18">
        <v>73.8701182848271</v>
      </c>
      <c r="AK85" s="18">
        <v>65.0283489016409</v>
      </c>
      <c r="AL85" s="18">
        <v>59.4117495689766</v>
      </c>
      <c r="AM85" s="18">
        <v>91.3628449322007</v>
      </c>
      <c r="AN85" s="18">
        <v>81.9110690633869</v>
      </c>
      <c r="AO85" s="20">
        <v>92.7615463653823</v>
      </c>
    </row>
    <row r="86" spans="1:41" ht="20.25" customHeight="1">
      <c r="A86" s="46">
        <v>79</v>
      </c>
      <c r="B86" s="19">
        <v>2520013</v>
      </c>
      <c r="C86" s="56"/>
      <c r="D86" s="67" t="s">
        <v>427</v>
      </c>
      <c r="E86" s="15">
        <v>148.245367948094</v>
      </c>
      <c r="F86" s="16">
        <v>79.6597699090182</v>
      </c>
      <c r="G86" s="16">
        <v>141.077816029007</v>
      </c>
      <c r="H86" s="16">
        <v>146.177602876239</v>
      </c>
      <c r="I86" s="16">
        <v>154.599152682121</v>
      </c>
      <c r="J86" s="16">
        <v>149.341547281437</v>
      </c>
      <c r="K86" s="16">
        <v>158.489648755998</v>
      </c>
      <c r="L86" s="16">
        <v>138.661188891626</v>
      </c>
      <c r="M86" s="16">
        <v>98.6246251503979</v>
      </c>
      <c r="N86" s="16">
        <v>90.8573138679593</v>
      </c>
      <c r="O86" s="16">
        <v>105.263265044371</v>
      </c>
      <c r="P86" s="16">
        <v>110.018098644739</v>
      </c>
      <c r="Q86" s="15">
        <v>68.5601907177772</v>
      </c>
      <c r="R86" s="15">
        <v>96.3536015081525</v>
      </c>
      <c r="S86" s="15">
        <v>142.501603226404</v>
      </c>
      <c r="T86" s="15">
        <v>153.849392402641</v>
      </c>
      <c r="U86" s="15">
        <v>149.867771993721</v>
      </c>
      <c r="V86" s="15">
        <v>144.268144960169</v>
      </c>
      <c r="W86" s="15">
        <v>143.618792460052</v>
      </c>
      <c r="X86" s="15">
        <v>150.850351284719</v>
      </c>
      <c r="Y86" s="15">
        <v>133.00977001081</v>
      </c>
      <c r="Z86" s="15">
        <v>143.837197702755</v>
      </c>
      <c r="AA86" s="17">
        <v>139.854844390336</v>
      </c>
      <c r="AB86" s="15">
        <v>159.304148844557</v>
      </c>
      <c r="AC86" s="18">
        <v>119.414654405463</v>
      </c>
      <c r="AD86" s="18">
        <v>121.718822391084</v>
      </c>
      <c r="AE86" s="18">
        <v>171.474500047842</v>
      </c>
      <c r="AF86" s="18">
        <v>153.079355126355</v>
      </c>
      <c r="AG86" s="18">
        <v>141.454039825162</v>
      </c>
      <c r="AH86" s="18">
        <v>141.136692610093</v>
      </c>
      <c r="AI86" s="18">
        <v>120.014902371146</v>
      </c>
      <c r="AJ86" s="18">
        <v>125.473079029391</v>
      </c>
      <c r="AK86" s="18">
        <v>117.434837753488</v>
      </c>
      <c r="AL86" s="18">
        <v>119.895927703142</v>
      </c>
      <c r="AM86" s="18">
        <v>102.095706858998</v>
      </c>
      <c r="AN86" s="18">
        <v>90.2340008126688</v>
      </c>
      <c r="AO86" s="20">
        <v>101.513088313312</v>
      </c>
    </row>
    <row r="87" spans="1:41" ht="20.25" customHeight="1">
      <c r="A87" s="46">
        <v>80</v>
      </c>
      <c r="B87" s="19">
        <v>2520031</v>
      </c>
      <c r="C87" s="56"/>
      <c r="D87" s="67" t="s">
        <v>347</v>
      </c>
      <c r="E87" s="15">
        <v>27.8870980604347</v>
      </c>
      <c r="F87" s="16">
        <v>20.630603554532</v>
      </c>
      <c r="G87" s="16">
        <v>26.604018986528</v>
      </c>
      <c r="H87" s="16">
        <v>27.0823448304884</v>
      </c>
      <c r="I87" s="16">
        <v>28.6050699837934</v>
      </c>
      <c r="J87" s="16">
        <v>26.3862240910082</v>
      </c>
      <c r="K87" s="16">
        <v>32.1702106436462</v>
      </c>
      <c r="L87" s="16">
        <v>31.5628973547651</v>
      </c>
      <c r="M87" s="16">
        <v>26.8552296725154</v>
      </c>
      <c r="N87" s="16">
        <v>27.8718863946248</v>
      </c>
      <c r="O87" s="16">
        <v>26.149508127565</v>
      </c>
      <c r="P87" s="16">
        <v>29.6101932707601</v>
      </c>
      <c r="Q87" s="15">
        <v>22.1977168474134</v>
      </c>
      <c r="R87" s="15">
        <v>23.0890955267156</v>
      </c>
      <c r="S87" s="15">
        <v>26.3676459089944</v>
      </c>
      <c r="T87" s="15">
        <v>26.1852306050612</v>
      </c>
      <c r="U87" s="15">
        <v>27.1206233665837</v>
      </c>
      <c r="V87" s="15">
        <v>27.4769129981554</v>
      </c>
      <c r="W87" s="15">
        <v>29.0179981333499</v>
      </c>
      <c r="X87" s="15">
        <v>25.4260188582055</v>
      </c>
      <c r="Y87" s="15">
        <v>25.5298509459365</v>
      </c>
      <c r="Z87" s="15">
        <v>28.9140413598336</v>
      </c>
      <c r="AA87" s="17">
        <v>29.599283264544</v>
      </c>
      <c r="AB87" s="15">
        <v>28.6443148347251</v>
      </c>
      <c r="AC87" s="18">
        <v>42.206418876181</v>
      </c>
      <c r="AD87" s="18">
        <v>99.6583288232111</v>
      </c>
      <c r="AE87" s="18">
        <v>32.7710402716903</v>
      </c>
      <c r="AF87" s="18">
        <v>34.4333511616689</v>
      </c>
      <c r="AG87" s="18">
        <v>32.2338003941629</v>
      </c>
      <c r="AH87" s="18">
        <v>34.3750293855822</v>
      </c>
      <c r="AI87" s="18">
        <v>34.9670374943145</v>
      </c>
      <c r="AJ87" s="18">
        <v>34.4340369334882</v>
      </c>
      <c r="AK87" s="18">
        <v>34.6273310721913</v>
      </c>
      <c r="AL87" s="18">
        <v>35.3601094325576</v>
      </c>
      <c r="AM87" s="18">
        <v>102.116184925828</v>
      </c>
      <c r="AN87" s="18">
        <v>91.8259801044722</v>
      </c>
      <c r="AO87" s="20">
        <v>112.28422161023</v>
      </c>
    </row>
    <row r="88" spans="1:41" ht="20.25" customHeight="1">
      <c r="A88" s="46">
        <v>81</v>
      </c>
      <c r="B88" s="19">
        <v>2520032</v>
      </c>
      <c r="C88" s="56"/>
      <c r="D88" s="67" t="s">
        <v>348</v>
      </c>
      <c r="E88" s="15">
        <v>146.559990834535</v>
      </c>
      <c r="F88" s="16">
        <v>114.739404817598</v>
      </c>
      <c r="G88" s="16">
        <v>139.379612568144</v>
      </c>
      <c r="H88" s="16">
        <v>146.34536618898</v>
      </c>
      <c r="I88" s="16">
        <v>165.252766347467</v>
      </c>
      <c r="J88" s="16">
        <v>154.385006826362</v>
      </c>
      <c r="K88" s="16">
        <v>155.194813874223</v>
      </c>
      <c r="L88" s="16">
        <v>152.791934390544</v>
      </c>
      <c r="M88" s="16">
        <v>145.849285380128</v>
      </c>
      <c r="N88" s="16">
        <v>138.557203005509</v>
      </c>
      <c r="O88" s="16">
        <v>139.187901585816</v>
      </c>
      <c r="P88" s="16">
        <v>134.77931278105</v>
      </c>
      <c r="Q88" s="15">
        <v>111.870041340067</v>
      </c>
      <c r="R88" s="15">
        <v>121.492825159202</v>
      </c>
      <c r="S88" s="15">
        <v>166.045197200714</v>
      </c>
      <c r="T88" s="15">
        <v>153.734067843538</v>
      </c>
      <c r="U88" s="15">
        <v>149.936701005337</v>
      </c>
      <c r="V88" s="15">
        <v>149.427826734517</v>
      </c>
      <c r="W88" s="15">
        <v>162.89246808795</v>
      </c>
      <c r="X88" s="15">
        <v>145.698246150027</v>
      </c>
      <c r="Y88" s="15">
        <v>152.435817874567</v>
      </c>
      <c r="Z88" s="15">
        <v>157.268882290603</v>
      </c>
      <c r="AA88" s="17">
        <v>167.675886233662</v>
      </c>
      <c r="AB88" s="15">
        <v>201.806742345404</v>
      </c>
      <c r="AC88" s="18">
        <v>201.657421640045</v>
      </c>
      <c r="AD88" s="18">
        <v>117.370895995415</v>
      </c>
      <c r="AE88" s="18">
        <v>193.299281083816</v>
      </c>
      <c r="AF88" s="18">
        <v>206.540514220792</v>
      </c>
      <c r="AG88" s="18">
        <v>198.612577691639</v>
      </c>
      <c r="AH88" s="18">
        <v>212.901729026838</v>
      </c>
      <c r="AI88" s="18">
        <v>187.131495784841</v>
      </c>
      <c r="AJ88" s="18">
        <v>165.435693758891</v>
      </c>
      <c r="AK88" s="18">
        <v>207.507470808948</v>
      </c>
      <c r="AL88" s="18">
        <v>204.06812995866</v>
      </c>
      <c r="AM88" s="18">
        <v>98.3425460120159</v>
      </c>
      <c r="AN88" s="18">
        <v>114.544491877391</v>
      </c>
      <c r="AO88" s="20">
        <v>110.314678415274</v>
      </c>
    </row>
    <row r="89" spans="1:41" ht="20.25" customHeight="1">
      <c r="A89" s="46">
        <v>82</v>
      </c>
      <c r="B89" s="19">
        <v>2520041</v>
      </c>
      <c r="C89" s="56"/>
      <c r="D89" s="67" t="s">
        <v>349</v>
      </c>
      <c r="E89" s="15">
        <v>146.1486410191</v>
      </c>
      <c r="F89" s="16">
        <v>122.191850714934</v>
      </c>
      <c r="G89" s="16">
        <v>159.653051067905</v>
      </c>
      <c r="H89" s="16">
        <v>133.94830059428</v>
      </c>
      <c r="I89" s="16">
        <v>143.289574385332</v>
      </c>
      <c r="J89" s="16">
        <v>124.319464019104</v>
      </c>
      <c r="K89" s="16">
        <v>148.425305190433</v>
      </c>
      <c r="L89" s="16">
        <v>133.587968868276</v>
      </c>
      <c r="M89" s="16">
        <v>129.002521820227</v>
      </c>
      <c r="N89" s="16">
        <v>104.199353443769</v>
      </c>
      <c r="O89" s="16">
        <v>94.2164583272344</v>
      </c>
      <c r="P89" s="16">
        <v>100.729027698201</v>
      </c>
      <c r="Q89" s="15">
        <v>72.3918732983987</v>
      </c>
      <c r="R89" s="15">
        <v>112.219745475988</v>
      </c>
      <c r="S89" s="15">
        <v>127.227210565716</v>
      </c>
      <c r="T89" s="15">
        <v>136.273644678457</v>
      </c>
      <c r="U89" s="15">
        <v>132.392099133046</v>
      </c>
      <c r="V89" s="15">
        <v>153.110822079937</v>
      </c>
      <c r="W89" s="15">
        <v>180.111160831908</v>
      </c>
      <c r="X89" s="15">
        <v>205.135396235253</v>
      </c>
      <c r="Y89" s="15">
        <v>177.165273322655</v>
      </c>
      <c r="Z89" s="15">
        <v>207.814297006018</v>
      </c>
      <c r="AA89" s="17">
        <v>141.859539213677</v>
      </c>
      <c r="AB89" s="15">
        <v>83.0982924391397</v>
      </c>
      <c r="AC89" s="18">
        <v>197.530439582959</v>
      </c>
      <c r="AD89" s="18">
        <v>131.192460103142</v>
      </c>
      <c r="AE89" s="18">
        <v>209.8399334206</v>
      </c>
      <c r="AF89" s="18">
        <v>196.419960437116</v>
      </c>
      <c r="AG89" s="18">
        <v>185.716728074174</v>
      </c>
      <c r="AH89" s="18">
        <v>181.845570922535</v>
      </c>
      <c r="AI89" s="18">
        <v>178.390300820114</v>
      </c>
      <c r="AJ89" s="18">
        <v>159.32383433774</v>
      </c>
      <c r="AK89" s="18">
        <v>181.688390008072</v>
      </c>
      <c r="AL89" s="18">
        <v>198.13816061862</v>
      </c>
      <c r="AM89" s="18">
        <v>109.053836962184</v>
      </c>
      <c r="AN89" s="18">
        <v>96.7356250924939</v>
      </c>
      <c r="AO89" s="20">
        <v>105.082581687476</v>
      </c>
    </row>
    <row r="90" spans="1:41" ht="20.25" customHeight="1">
      <c r="A90" s="46">
        <v>83</v>
      </c>
      <c r="B90" s="19">
        <v>2520051</v>
      </c>
      <c r="C90" s="56"/>
      <c r="D90" s="67" t="s">
        <v>350</v>
      </c>
      <c r="E90" s="15">
        <v>91.888129836517</v>
      </c>
      <c r="F90" s="16">
        <v>66.7739514978285</v>
      </c>
      <c r="G90" s="16">
        <v>96.8699212781053</v>
      </c>
      <c r="H90" s="16">
        <v>98.1607971052518</v>
      </c>
      <c r="I90" s="16">
        <v>101.727028274661</v>
      </c>
      <c r="J90" s="16">
        <v>84.8960635793943</v>
      </c>
      <c r="K90" s="16">
        <v>81.1232922776414</v>
      </c>
      <c r="L90" s="16">
        <v>73.3239970434709</v>
      </c>
      <c r="M90" s="16">
        <v>86.7486789099843</v>
      </c>
      <c r="N90" s="16">
        <v>77.3310075110934</v>
      </c>
      <c r="O90" s="16">
        <v>64.3778299211581</v>
      </c>
      <c r="P90" s="16">
        <v>69.546531647801</v>
      </c>
      <c r="Q90" s="15">
        <v>37.9938409867022</v>
      </c>
      <c r="R90" s="15">
        <v>84.694683070943</v>
      </c>
      <c r="S90" s="15">
        <v>92.5838255903328</v>
      </c>
      <c r="T90" s="15">
        <v>97.9292347367398</v>
      </c>
      <c r="U90" s="15">
        <v>98.8909808713992</v>
      </c>
      <c r="V90" s="15">
        <v>96.7428315948677</v>
      </c>
      <c r="W90" s="15">
        <v>102.222041814989</v>
      </c>
      <c r="X90" s="15">
        <v>97.9529379713119</v>
      </c>
      <c r="Y90" s="15">
        <v>78.5551748324978</v>
      </c>
      <c r="Z90" s="15">
        <v>100.438596479885</v>
      </c>
      <c r="AA90" s="17">
        <v>101.173319163291</v>
      </c>
      <c r="AB90" s="15">
        <v>100.470640459846</v>
      </c>
      <c r="AC90" s="18">
        <v>87.3760193457705</v>
      </c>
      <c r="AD90" s="18">
        <v>87.768602961141</v>
      </c>
      <c r="AE90" s="18">
        <v>76.3085485088312</v>
      </c>
      <c r="AF90" s="18">
        <v>72.2179094605752</v>
      </c>
      <c r="AG90" s="18">
        <v>74.7035563308986</v>
      </c>
      <c r="AH90" s="18">
        <v>77.6940433034431</v>
      </c>
      <c r="AI90" s="18">
        <v>68.3727754035893</v>
      </c>
      <c r="AJ90" s="18">
        <v>74.8717678286148</v>
      </c>
      <c r="AK90" s="18">
        <v>74.8256803610671</v>
      </c>
      <c r="AL90" s="18">
        <v>91.7436991617021</v>
      </c>
      <c r="AM90" s="18">
        <v>122.609909751569</v>
      </c>
      <c r="AN90" s="18">
        <v>116.715518496492</v>
      </c>
      <c r="AO90" s="20">
        <v>89.8271166081481</v>
      </c>
    </row>
    <row r="91" spans="1:41" ht="20.25" customHeight="1">
      <c r="A91" s="46">
        <v>84</v>
      </c>
      <c r="B91" s="19">
        <v>2520070</v>
      </c>
      <c r="C91" s="56"/>
      <c r="D91" s="67" t="s">
        <v>351</v>
      </c>
      <c r="E91" s="15">
        <v>101.360537366942</v>
      </c>
      <c r="F91" s="16">
        <v>83.5847289499391</v>
      </c>
      <c r="G91" s="16">
        <v>97.6702685827652</v>
      </c>
      <c r="H91" s="16">
        <v>119.130706250818</v>
      </c>
      <c r="I91" s="16">
        <v>116.299257797158</v>
      </c>
      <c r="J91" s="16">
        <v>109.458302701941</v>
      </c>
      <c r="K91" s="16">
        <v>124.964803270929</v>
      </c>
      <c r="L91" s="16">
        <v>124.615555040836</v>
      </c>
      <c r="M91" s="16">
        <v>134.18906534809</v>
      </c>
      <c r="N91" s="16">
        <v>138.161713612423</v>
      </c>
      <c r="O91" s="16">
        <v>141.703139004421</v>
      </c>
      <c r="P91" s="16">
        <v>142.758738758698</v>
      </c>
      <c r="Q91" s="15">
        <v>117.015478504315</v>
      </c>
      <c r="R91" s="15">
        <v>110.223265088269</v>
      </c>
      <c r="S91" s="15">
        <v>115.576390497387</v>
      </c>
      <c r="T91" s="15">
        <v>122.98875114553</v>
      </c>
      <c r="U91" s="15">
        <v>149.850653078077</v>
      </c>
      <c r="V91" s="15">
        <v>124.721699110766</v>
      </c>
      <c r="W91" s="15">
        <v>147.010543912829</v>
      </c>
      <c r="X91" s="15">
        <v>140.646532190657</v>
      </c>
      <c r="Y91" s="15">
        <v>155.697640459622</v>
      </c>
      <c r="Z91" s="15">
        <v>168.777127664931</v>
      </c>
      <c r="AA91" s="17">
        <v>195.880723874359</v>
      </c>
      <c r="AB91" s="15">
        <v>190.313699030202</v>
      </c>
      <c r="AC91" s="18">
        <v>165.675384444959</v>
      </c>
      <c r="AD91" s="18">
        <v>92.3201910412487</v>
      </c>
      <c r="AE91" s="18">
        <v>187.396851932044</v>
      </c>
      <c r="AF91" s="18">
        <v>154.157846503993</v>
      </c>
      <c r="AG91" s="18">
        <v>193.600539783885</v>
      </c>
      <c r="AH91" s="18">
        <v>196.374942345844</v>
      </c>
      <c r="AI91" s="18">
        <v>161.400416922628</v>
      </c>
      <c r="AJ91" s="18">
        <v>145.727550126386</v>
      </c>
      <c r="AK91" s="18">
        <v>161.302732152388</v>
      </c>
      <c r="AL91" s="18">
        <v>180.356297646502</v>
      </c>
      <c r="AM91" s="18">
        <v>111.812301775591</v>
      </c>
      <c r="AN91" s="18">
        <v>91.2887013079691</v>
      </c>
      <c r="AO91" s="20">
        <v>98.1035541768574</v>
      </c>
    </row>
    <row r="92" spans="1:41" ht="20.25" customHeight="1">
      <c r="A92" s="46">
        <v>85</v>
      </c>
      <c r="B92" s="19">
        <v>2520100</v>
      </c>
      <c r="C92" s="56"/>
      <c r="D92" s="67" t="s">
        <v>352</v>
      </c>
      <c r="E92" s="15">
        <v>61.7055704406971</v>
      </c>
      <c r="F92" s="16">
        <v>50.5357719216724</v>
      </c>
      <c r="G92" s="16">
        <v>64.5669610380923</v>
      </c>
      <c r="H92" s="16">
        <v>65.0165716818113</v>
      </c>
      <c r="I92" s="16">
        <v>62.0665375780475</v>
      </c>
      <c r="J92" s="16">
        <v>56.8437378680787</v>
      </c>
      <c r="K92" s="16">
        <v>61.3002815501624</v>
      </c>
      <c r="L92" s="16">
        <v>52.506111800619</v>
      </c>
      <c r="M92" s="16">
        <v>52.6544721322676</v>
      </c>
      <c r="N92" s="16">
        <v>53.4777787997625</v>
      </c>
      <c r="O92" s="16">
        <v>61.133200581496</v>
      </c>
      <c r="P92" s="16">
        <v>67.3968734433812</v>
      </c>
      <c r="Q92" s="15">
        <v>49.2418691490544</v>
      </c>
      <c r="R92" s="15">
        <v>63.0027127722478</v>
      </c>
      <c r="S92" s="15">
        <v>62.4926112493445</v>
      </c>
      <c r="T92" s="15">
        <v>59.152281965858</v>
      </c>
      <c r="U92" s="15">
        <v>60.5309579753234</v>
      </c>
      <c r="V92" s="15">
        <v>71.2465875331929</v>
      </c>
      <c r="W92" s="15">
        <v>64.2952681176992</v>
      </c>
      <c r="X92" s="15">
        <v>65.490866044477</v>
      </c>
      <c r="Y92" s="15">
        <v>62.7537254330461</v>
      </c>
      <c r="Z92" s="15">
        <v>61.5476347755662</v>
      </c>
      <c r="AA92" s="17">
        <v>63.3472527656301</v>
      </c>
      <c r="AB92" s="15">
        <v>66.316580879674</v>
      </c>
      <c r="AC92" s="18">
        <v>72.2659305191059</v>
      </c>
      <c r="AD92" s="18">
        <v>117.107053169264</v>
      </c>
      <c r="AE92" s="18">
        <v>77.0863368735151</v>
      </c>
      <c r="AF92" s="18">
        <v>78.8969636302173</v>
      </c>
      <c r="AG92" s="18">
        <v>80.8886903318517</v>
      </c>
      <c r="AH92" s="18">
        <v>73.41353710382</v>
      </c>
      <c r="AI92" s="18">
        <v>86.941619851138</v>
      </c>
      <c r="AJ92" s="18">
        <v>94.0296601210534</v>
      </c>
      <c r="AK92" s="18">
        <v>70.1930141635141</v>
      </c>
      <c r="AL92" s="18">
        <v>81.4866899758825</v>
      </c>
      <c r="AM92" s="18">
        <v>116.089458398324</v>
      </c>
      <c r="AN92" s="18">
        <v>84.4879896344441</v>
      </c>
      <c r="AO92" s="20">
        <v>108.575245487909</v>
      </c>
    </row>
    <row r="93" spans="1:41" ht="20.25" customHeight="1">
      <c r="A93" s="46">
        <v>86</v>
      </c>
      <c r="B93" s="19">
        <v>2691013</v>
      </c>
      <c r="C93" s="56"/>
      <c r="D93" s="67" t="s">
        <v>353</v>
      </c>
      <c r="E93" s="15">
        <v>353.605648008069</v>
      </c>
      <c r="F93" s="16">
        <v>317.216338880484</v>
      </c>
      <c r="G93" s="16">
        <v>426.565809379728</v>
      </c>
      <c r="H93" s="16">
        <v>298.920827029753</v>
      </c>
      <c r="I93" s="16">
        <v>204.296520423601</v>
      </c>
      <c r="J93" s="16">
        <v>295.955622793747</v>
      </c>
      <c r="K93" s="16">
        <v>296.318709026727</v>
      </c>
      <c r="L93" s="16">
        <v>282.279374684821</v>
      </c>
      <c r="M93" s="16">
        <v>381.240544629349</v>
      </c>
      <c r="N93" s="16">
        <v>500.171457387796</v>
      </c>
      <c r="O93" s="16">
        <v>281.452344931921</v>
      </c>
      <c r="P93" s="16">
        <v>552.697932425618</v>
      </c>
      <c r="Q93" s="15">
        <v>416.722138174483</v>
      </c>
      <c r="R93" s="15">
        <v>426.424609178013</v>
      </c>
      <c r="S93" s="15">
        <v>444.780635400908</v>
      </c>
      <c r="T93" s="15">
        <v>463.33837619768</v>
      </c>
      <c r="U93" s="15">
        <v>450.287443267776</v>
      </c>
      <c r="V93" s="15">
        <v>455.874936964196</v>
      </c>
      <c r="W93" s="15">
        <v>502.874432677761</v>
      </c>
      <c r="X93" s="15">
        <v>529.904185577408</v>
      </c>
      <c r="Y93" s="15">
        <v>316.006051437216</v>
      </c>
      <c r="Z93" s="15">
        <v>259.001512859304</v>
      </c>
      <c r="AA93" s="17">
        <v>344.52849218356</v>
      </c>
      <c r="AB93" s="15">
        <v>686.232980332829</v>
      </c>
      <c r="AC93" s="18">
        <v>482.74331820474</v>
      </c>
      <c r="AD93" s="18">
        <v>93.2647333956969</v>
      </c>
      <c r="AE93" s="18">
        <v>653.27281896117</v>
      </c>
      <c r="AF93" s="18">
        <v>516.42965204236</v>
      </c>
      <c r="AG93" s="18">
        <v>368.734241048916</v>
      </c>
      <c r="AH93" s="18">
        <v>472.213817448311</v>
      </c>
      <c r="AI93" s="18">
        <v>438.527483610691</v>
      </c>
      <c r="AJ93" s="18">
        <v>345.557236510338</v>
      </c>
      <c r="AK93" s="18">
        <v>323.953605648008</v>
      </c>
      <c r="AL93" s="18">
        <v>387.675239536056</v>
      </c>
      <c r="AM93" s="18">
        <v>119.6699875467</v>
      </c>
      <c r="AN93" s="18">
        <v>108.895688140971</v>
      </c>
      <c r="AO93" s="20">
        <v>130.040842246822</v>
      </c>
    </row>
    <row r="94" spans="1:41" ht="20.25" customHeight="1">
      <c r="A94" s="46">
        <v>87</v>
      </c>
      <c r="B94" s="19">
        <v>2691022</v>
      </c>
      <c r="C94" s="56"/>
      <c r="D94" s="67" t="s">
        <v>354</v>
      </c>
      <c r="E94" s="15">
        <v>36.2385076396623</v>
      </c>
      <c r="F94" s="16">
        <v>26.7584243599484</v>
      </c>
      <c r="G94" s="16">
        <v>23.4125215373122</v>
      </c>
      <c r="H94" s="16">
        <v>24.336486450613</v>
      </c>
      <c r="I94" s="16">
        <v>17.9791649021767</v>
      </c>
      <c r="J94" s="16">
        <v>18.6338739098612</v>
      </c>
      <c r="K94" s="16">
        <v>36.1967919359752</v>
      </c>
      <c r="L94" s="16">
        <v>28.2685328334191</v>
      </c>
      <c r="M94" s="16">
        <v>37.587821037103</v>
      </c>
      <c r="N94" s="16">
        <v>39.6757299300061</v>
      </c>
      <c r="O94" s="16">
        <v>33.2013010243102</v>
      </c>
      <c r="P94" s="16">
        <v>44.013859726522</v>
      </c>
      <c r="Q94" s="15">
        <v>41.2318015242665</v>
      </c>
      <c r="R94" s="15">
        <v>27.8220989572338</v>
      </c>
      <c r="S94" s="15">
        <v>22.7993765398467</v>
      </c>
      <c r="T94" s="15">
        <v>25.5180268724979</v>
      </c>
      <c r="U94" s="15">
        <v>19.7055882609482</v>
      </c>
      <c r="V94" s="15">
        <v>24.6095346929282</v>
      </c>
      <c r="W94" s="15">
        <v>25.3843849272314</v>
      </c>
      <c r="X94" s="15">
        <v>11.1653977086702</v>
      </c>
      <c r="Y94" s="15">
        <v>24.1722024248201</v>
      </c>
      <c r="Z94" s="15">
        <v>29.6002497885772</v>
      </c>
      <c r="AA94" s="17">
        <v>25.7385891749013</v>
      </c>
      <c r="AB94" s="15">
        <v>24.4631504963537</v>
      </c>
      <c r="AC94" s="18">
        <v>26.7737454002116</v>
      </c>
      <c r="AD94" s="18">
        <v>143.469352318111</v>
      </c>
      <c r="AE94" s="18">
        <v>23.2115276922746</v>
      </c>
      <c r="AF94" s="18">
        <v>26.1850230510866</v>
      </c>
      <c r="AG94" s="18">
        <v>22.4900735586908</v>
      </c>
      <c r="AH94" s="18">
        <v>18.293625461243</v>
      </c>
      <c r="AI94" s="18">
        <v>51.3109223089263</v>
      </c>
      <c r="AJ94" s="18">
        <v>10.0785140107879</v>
      </c>
      <c r="AK94" s="18">
        <v>47.1645330559028</v>
      </c>
      <c r="AL94" s="18">
        <v>49.776846267519</v>
      </c>
      <c r="AM94" s="18">
        <v>105.538723787469</v>
      </c>
      <c r="AN94" s="18">
        <v>430.625582341439</v>
      </c>
      <c r="AO94" s="20">
        <v>202.211066299278</v>
      </c>
    </row>
    <row r="95" spans="1:41" ht="34.5" customHeight="1">
      <c r="A95" s="46">
        <v>88</v>
      </c>
      <c r="B95" s="19">
        <v>2693010</v>
      </c>
      <c r="C95" s="56"/>
      <c r="D95" s="97" t="s">
        <v>355</v>
      </c>
      <c r="E95" s="15">
        <v>182.697705575712</v>
      </c>
      <c r="F95" s="16">
        <v>142.482747167052</v>
      </c>
      <c r="G95" s="16">
        <v>189.69978433089</v>
      </c>
      <c r="H95" s="16">
        <v>135.059970300847</v>
      </c>
      <c r="I95" s="16">
        <v>137.151299140803</v>
      </c>
      <c r="J95" s="16">
        <v>129.21276831645</v>
      </c>
      <c r="K95" s="16">
        <v>150.95970759184</v>
      </c>
      <c r="L95" s="16">
        <v>145.037468158768</v>
      </c>
      <c r="M95" s="16">
        <v>134.891803135715</v>
      </c>
      <c r="N95" s="16">
        <v>137.910383894727</v>
      </c>
      <c r="O95" s="16">
        <v>160.924550140401</v>
      </c>
      <c r="P95" s="16">
        <v>173.280025162169</v>
      </c>
      <c r="Q95" s="15">
        <v>121.260060576624</v>
      </c>
      <c r="R95" s="15">
        <v>145.551396189583</v>
      </c>
      <c r="S95" s="15">
        <v>190.395533158256</v>
      </c>
      <c r="T95" s="15">
        <v>184.99631428032</v>
      </c>
      <c r="U95" s="15">
        <v>184.599349513388</v>
      </c>
      <c r="V95" s="15">
        <v>170.994750922822</v>
      </c>
      <c r="W95" s="15">
        <v>177.374437110117</v>
      </c>
      <c r="X95" s="15">
        <v>180.927665721694</v>
      </c>
      <c r="Y95" s="15">
        <v>162.17617136996</v>
      </c>
      <c r="Z95" s="15">
        <v>189.690628715584</v>
      </c>
      <c r="AA95" s="17">
        <v>191.837945237953</v>
      </c>
      <c r="AB95" s="15">
        <v>198.615650182755</v>
      </c>
      <c r="AC95" s="18">
        <v>149.497169487901</v>
      </c>
      <c r="AD95" s="18">
        <v>102.598570518495</v>
      </c>
      <c r="AE95" s="18">
        <v>158.710783965797</v>
      </c>
      <c r="AF95" s="18">
        <v>187.169887786188</v>
      </c>
      <c r="AG95" s="18">
        <v>160.142266460136</v>
      </c>
      <c r="AH95" s="18">
        <v>139.11994570464</v>
      </c>
      <c r="AI95" s="18">
        <v>155.706535994103</v>
      </c>
      <c r="AJ95" s="18">
        <v>131.363009291539</v>
      </c>
      <c r="AK95" s="18">
        <v>141.74258599742</v>
      </c>
      <c r="AL95" s="18">
        <v>150.54137724837</v>
      </c>
      <c r="AM95" s="18">
        <v>106.207584819364</v>
      </c>
      <c r="AN95" s="18">
        <v>91.1101422430878</v>
      </c>
      <c r="AO95" s="20">
        <v>99.927240191941</v>
      </c>
    </row>
    <row r="96" spans="1:41" ht="20.25" customHeight="1">
      <c r="A96" s="46">
        <v>89</v>
      </c>
      <c r="B96" s="19">
        <v>2693030</v>
      </c>
      <c r="C96" s="56"/>
      <c r="D96" s="67" t="s">
        <v>356</v>
      </c>
      <c r="E96" s="15">
        <v>151.83150559231</v>
      </c>
      <c r="F96" s="16">
        <v>119.698342520165</v>
      </c>
      <c r="G96" s="16">
        <v>181.054742394394</v>
      </c>
      <c r="H96" s="16">
        <v>154.141197004601</v>
      </c>
      <c r="I96" s="16">
        <v>168.464825877989</v>
      </c>
      <c r="J96" s="16">
        <v>150.013667952181</v>
      </c>
      <c r="K96" s="16">
        <v>159.778938519883</v>
      </c>
      <c r="L96" s="16">
        <v>125.868941664153</v>
      </c>
      <c r="M96" s="16">
        <v>110.54004453314</v>
      </c>
      <c r="N96" s="16">
        <v>105.312534089669</v>
      </c>
      <c r="O96" s="16">
        <v>142.919615757288</v>
      </c>
      <c r="P96" s="16">
        <v>168.18549913693</v>
      </c>
      <c r="Q96" s="15">
        <v>75.6076463529669</v>
      </c>
      <c r="R96" s="15">
        <v>135.714294881256</v>
      </c>
      <c r="S96" s="15">
        <v>160.779394118289</v>
      </c>
      <c r="T96" s="15">
        <v>175.084734886646</v>
      </c>
      <c r="U96" s="15">
        <v>186.307086159434</v>
      </c>
      <c r="V96" s="15">
        <v>171.436739198789</v>
      </c>
      <c r="W96" s="15">
        <v>177.183439318784</v>
      </c>
      <c r="X96" s="15">
        <v>172.07374277299</v>
      </c>
      <c r="Y96" s="15">
        <v>152.275040265915</v>
      </c>
      <c r="Z96" s="15">
        <v>193.323173274983</v>
      </c>
      <c r="AA96" s="17">
        <v>175.124583704978</v>
      </c>
      <c r="AB96" s="15">
        <v>197.726371447455</v>
      </c>
      <c r="AC96" s="18">
        <v>144.494317853682</v>
      </c>
      <c r="AD96" s="18">
        <v>92.817039658436</v>
      </c>
      <c r="AE96" s="18">
        <v>97.689859406182</v>
      </c>
      <c r="AF96" s="18">
        <v>165.256514736363</v>
      </c>
      <c r="AG96" s="18">
        <v>158.343033515359</v>
      </c>
      <c r="AH96" s="18">
        <v>142.536335577102</v>
      </c>
      <c r="AI96" s="18">
        <v>146.372217480862</v>
      </c>
      <c r="AJ96" s="18">
        <v>149.774382535822</v>
      </c>
      <c r="AK96" s="18">
        <v>157.032642663261</v>
      </c>
      <c r="AL96" s="18">
        <v>134.916163476408</v>
      </c>
      <c r="AM96" s="18">
        <v>85.9159988574609</v>
      </c>
      <c r="AN96" s="18">
        <v>105.668820732101</v>
      </c>
      <c r="AO96" s="20">
        <v>106.859709042809</v>
      </c>
    </row>
    <row r="97" spans="1:41" ht="20.25" customHeight="1">
      <c r="A97" s="46">
        <v>90</v>
      </c>
      <c r="B97" s="19">
        <v>2693040</v>
      </c>
      <c r="C97" s="56"/>
      <c r="D97" s="67" t="s">
        <v>357</v>
      </c>
      <c r="E97" s="15">
        <v>317.380938106723</v>
      </c>
      <c r="F97" s="16">
        <v>198.377613089775</v>
      </c>
      <c r="G97" s="16">
        <v>273.824968525325</v>
      </c>
      <c r="H97" s="16">
        <v>326.479401958117</v>
      </c>
      <c r="I97" s="16">
        <v>374.258927047929</v>
      </c>
      <c r="J97" s="16">
        <v>427.645509843618</v>
      </c>
      <c r="K97" s="16">
        <v>564.477197577949</v>
      </c>
      <c r="L97" s="16">
        <v>627.23562425925</v>
      </c>
      <c r="M97" s="16">
        <v>606.765325745592</v>
      </c>
      <c r="N97" s="16">
        <v>103.622654387316</v>
      </c>
      <c r="O97" s="16">
        <v>114.84728441577</v>
      </c>
      <c r="P97" s="16">
        <v>117.675162907384</v>
      </c>
      <c r="Q97" s="15">
        <v>68.2149593480938</v>
      </c>
      <c r="R97" s="15">
        <v>91.4384272347019</v>
      </c>
      <c r="S97" s="15">
        <v>89.6315733648157</v>
      </c>
      <c r="T97" s="15">
        <v>95.3924765150502</v>
      </c>
      <c r="U97" s="15">
        <v>125.957913863153</v>
      </c>
      <c r="V97" s="15">
        <v>125.007724553936</v>
      </c>
      <c r="W97" s="15">
        <v>133.12445524601</v>
      </c>
      <c r="X97" s="15">
        <v>201.861271622986</v>
      </c>
      <c r="Y97" s="15">
        <v>173.188465281012</v>
      </c>
      <c r="Z97" s="15">
        <v>158.670546621718</v>
      </c>
      <c r="AA97" s="17">
        <v>162.378885911797</v>
      </c>
      <c r="AB97" s="15">
        <v>186.276949469888</v>
      </c>
      <c r="AC97" s="18">
        <v>209.327756282253</v>
      </c>
      <c r="AD97" s="18">
        <v>194.479333719661</v>
      </c>
      <c r="AE97" s="18">
        <v>196.263621732053</v>
      </c>
      <c r="AF97" s="18">
        <v>239.619260195258</v>
      </c>
      <c r="AG97" s="18">
        <v>271.831618559221</v>
      </c>
      <c r="AH97" s="18">
        <v>277.362860344677</v>
      </c>
      <c r="AI97" s="18">
        <v>284.806102167026</v>
      </c>
      <c r="AJ97" s="18">
        <v>285.644504498688</v>
      </c>
      <c r="AK97" s="18">
        <v>270.900244879889</v>
      </c>
      <c r="AL97" s="18">
        <v>272.056299316089</v>
      </c>
      <c r="AM97" s="18">
        <v>100.426745437869</v>
      </c>
      <c r="AN97" s="18">
        <v>123.158168991502</v>
      </c>
      <c r="AO97" s="20">
        <v>139.131548285345</v>
      </c>
    </row>
    <row r="98" spans="1:41" ht="20.25" customHeight="1">
      <c r="A98" s="46">
        <v>91</v>
      </c>
      <c r="B98" s="19">
        <v>2693050</v>
      </c>
      <c r="C98" s="56"/>
      <c r="D98" s="67" t="s">
        <v>358</v>
      </c>
      <c r="E98" s="15">
        <v>161.536982539902</v>
      </c>
      <c r="F98" s="16">
        <v>86.5482276780333</v>
      </c>
      <c r="G98" s="16">
        <v>144.215765536665</v>
      </c>
      <c r="H98" s="16">
        <v>131.953184946508</v>
      </c>
      <c r="I98" s="16">
        <v>144.860310395212</v>
      </c>
      <c r="J98" s="16">
        <v>137.742446648067</v>
      </c>
      <c r="K98" s="16">
        <v>148.174406947584</v>
      </c>
      <c r="L98" s="16">
        <v>125.033235630477</v>
      </c>
      <c r="M98" s="16">
        <v>119.627455188492</v>
      </c>
      <c r="N98" s="16">
        <v>87.3917453336352</v>
      </c>
      <c r="O98" s="16">
        <v>98.3490079289248</v>
      </c>
      <c r="P98" s="16">
        <v>120.088549950463</v>
      </c>
      <c r="Q98" s="15">
        <v>80.6887610356699</v>
      </c>
      <c r="R98" s="15">
        <v>93.4526542935848</v>
      </c>
      <c r="S98" s="15">
        <v>87.3832784061009</v>
      </c>
      <c r="T98" s="15">
        <v>111.643142523674</v>
      </c>
      <c r="U98" s="15">
        <v>123.485199046295</v>
      </c>
      <c r="V98" s="15">
        <v>116.233981190485</v>
      </c>
      <c r="W98" s="15">
        <v>123.619258732254</v>
      </c>
      <c r="X98" s="15">
        <v>114.060803123356</v>
      </c>
      <c r="Y98" s="15">
        <v>126.996151663839</v>
      </c>
      <c r="Z98" s="15">
        <v>131.428235439384</v>
      </c>
      <c r="AA98" s="17">
        <v>134.647079056996</v>
      </c>
      <c r="AB98" s="15">
        <v>178.318432912829</v>
      </c>
      <c r="AC98" s="18">
        <v>125.984353823494</v>
      </c>
      <c r="AD98" s="18">
        <v>73.0872077028886</v>
      </c>
      <c r="AE98" s="18">
        <v>74.8275304500701</v>
      </c>
      <c r="AF98" s="18">
        <v>185.606340787953</v>
      </c>
      <c r="AG98" s="18">
        <v>166.827048305586</v>
      </c>
      <c r="AH98" s="18">
        <v>147.370048831829</v>
      </c>
      <c r="AI98" s="18">
        <v>123.261531043931</v>
      </c>
      <c r="AJ98" s="18">
        <v>132.580443161339</v>
      </c>
      <c r="AK98" s="18">
        <v>163.958523814704</v>
      </c>
      <c r="AL98" s="18">
        <v>196.093336116444</v>
      </c>
      <c r="AM98" s="18">
        <v>119.599354491662</v>
      </c>
      <c r="AN98" s="18">
        <v>120.424642249737</v>
      </c>
      <c r="AO98" s="20">
        <v>103.898151777297</v>
      </c>
    </row>
    <row r="99" spans="1:41" ht="20.25" customHeight="1">
      <c r="A99" s="46">
        <v>92</v>
      </c>
      <c r="B99" s="19">
        <v>2694031</v>
      </c>
      <c r="C99" s="56"/>
      <c r="D99" s="67" t="s">
        <v>359</v>
      </c>
      <c r="E99" s="15">
        <v>133.94455291489</v>
      </c>
      <c r="F99" s="16">
        <v>90.2011802863783</v>
      </c>
      <c r="G99" s="16">
        <v>147.512419591744</v>
      </c>
      <c r="H99" s="16">
        <v>146.548943842424</v>
      </c>
      <c r="I99" s="16">
        <v>147.288682635132</v>
      </c>
      <c r="J99" s="16">
        <v>135.470832118541</v>
      </c>
      <c r="K99" s="16">
        <v>150.644461985538</v>
      </c>
      <c r="L99" s="16">
        <v>122.185550737474</v>
      </c>
      <c r="M99" s="16">
        <v>126.95841469784</v>
      </c>
      <c r="N99" s="16">
        <v>146.318042443798</v>
      </c>
      <c r="O99" s="16">
        <v>149.679061711618</v>
      </c>
      <c r="P99" s="16">
        <v>177.047444503763</v>
      </c>
      <c r="Q99" s="15">
        <v>105.295882234035</v>
      </c>
      <c r="R99" s="15">
        <v>137.169759200746</v>
      </c>
      <c r="S99" s="15">
        <v>189.33984160677</v>
      </c>
      <c r="T99" s="15">
        <v>191.215678348349</v>
      </c>
      <c r="U99" s="15">
        <v>173.729230734322</v>
      </c>
      <c r="V99" s="15">
        <v>174.983188306491</v>
      </c>
      <c r="W99" s="15">
        <v>181.186970389518</v>
      </c>
      <c r="X99" s="15">
        <v>189.631488322602</v>
      </c>
      <c r="Y99" s="15">
        <v>181.332144068642</v>
      </c>
      <c r="Z99" s="15">
        <v>201.999030127377</v>
      </c>
      <c r="AA99" s="17">
        <v>217.070688204067</v>
      </c>
      <c r="AB99" s="15">
        <v>231.651518739148</v>
      </c>
      <c r="AC99" s="18">
        <v>204.2649155267</v>
      </c>
      <c r="AD99" s="18">
        <v>112.354748011436</v>
      </c>
      <c r="AE99" s="18">
        <v>233.002905719328</v>
      </c>
      <c r="AF99" s="18">
        <v>255.061555956662</v>
      </c>
      <c r="AG99" s="18">
        <v>234.897741655357</v>
      </c>
      <c r="AH99" s="18">
        <v>209.142595110302</v>
      </c>
      <c r="AI99" s="18">
        <v>217.475301525779</v>
      </c>
      <c r="AJ99" s="18">
        <v>211.387057217232</v>
      </c>
      <c r="AK99" s="18">
        <v>198.857687732251</v>
      </c>
      <c r="AL99" s="18">
        <v>216.453723529062</v>
      </c>
      <c r="AM99" s="18">
        <v>108.848556974324</v>
      </c>
      <c r="AN99" s="18">
        <v>100.174920954173</v>
      </c>
      <c r="AO99" s="20">
        <v>104.568248688162</v>
      </c>
    </row>
    <row r="100" spans="1:41" ht="20.25" customHeight="1">
      <c r="A100" s="46">
        <v>93</v>
      </c>
      <c r="B100" s="19">
        <v>2710033</v>
      </c>
      <c r="C100" s="56"/>
      <c r="D100" s="67" t="s">
        <v>395</v>
      </c>
      <c r="E100" s="15">
        <v>242.970625619264</v>
      </c>
      <c r="F100" s="16">
        <v>198.953371298177</v>
      </c>
      <c r="G100" s="16">
        <v>248.059409309727</v>
      </c>
      <c r="H100" s="16">
        <v>222.688751663881</v>
      </c>
      <c r="I100" s="16">
        <v>179.345256562947</v>
      </c>
      <c r="J100" s="16">
        <v>202.288059089044</v>
      </c>
      <c r="K100" s="16">
        <v>174.282094138135</v>
      </c>
      <c r="L100" s="16">
        <v>154.40007205981</v>
      </c>
      <c r="M100" s="16">
        <v>134.307154938599</v>
      </c>
      <c r="N100" s="16">
        <v>133.21897174655</v>
      </c>
      <c r="O100" s="16">
        <v>140.844420869322</v>
      </c>
      <c r="P100" s="16">
        <v>154.152026181731</v>
      </c>
      <c r="Q100" s="15">
        <v>120.872484161854</v>
      </c>
      <c r="R100" s="15">
        <v>146.423611597626</v>
      </c>
      <c r="S100" s="15">
        <v>187.399701752455</v>
      </c>
      <c r="T100" s="15">
        <v>195.192409700051</v>
      </c>
      <c r="U100" s="15">
        <v>167.945875076313</v>
      </c>
      <c r="V100" s="15">
        <v>192.243962488866</v>
      </c>
      <c r="W100" s="15">
        <v>186.596154808491</v>
      </c>
      <c r="X100" s="15">
        <v>180.508301890569</v>
      </c>
      <c r="Y100" s="15">
        <v>163.101214007626</v>
      </c>
      <c r="Z100" s="15">
        <v>170.036170021117</v>
      </c>
      <c r="AA100" s="17">
        <v>184.971206101064</v>
      </c>
      <c r="AB100" s="15">
        <v>199.178678302991</v>
      </c>
      <c r="AC100" s="18">
        <v>161.853618503358</v>
      </c>
      <c r="AD100" s="18">
        <v>104.802521766002</v>
      </c>
      <c r="AE100" s="18">
        <v>158.998768978252</v>
      </c>
      <c r="AF100" s="18">
        <v>164.824804587808</v>
      </c>
      <c r="AG100" s="18">
        <v>175.125354043856</v>
      </c>
      <c r="AH100" s="18">
        <v>176.495931623247</v>
      </c>
      <c r="AI100" s="18">
        <v>174.497633035419</v>
      </c>
      <c r="AJ100" s="18">
        <v>154.167959406307</v>
      </c>
      <c r="AK100" s="18">
        <v>181.439394697599</v>
      </c>
      <c r="AL100" s="18">
        <v>187.936227068467</v>
      </c>
      <c r="AM100" s="18">
        <v>103.580717617415</v>
      </c>
      <c r="AN100" s="18">
        <v>113.543445882571</v>
      </c>
      <c r="AO100" s="20">
        <v>107.272151812177</v>
      </c>
    </row>
    <row r="101" spans="1:41" ht="20.25" customHeight="1">
      <c r="A101" s="46">
        <v>94</v>
      </c>
      <c r="B101" s="19">
        <v>2710034</v>
      </c>
      <c r="C101" s="56"/>
      <c r="D101" s="67" t="s">
        <v>360</v>
      </c>
      <c r="E101" s="15">
        <v>745.823414931222</v>
      </c>
      <c r="F101" s="16">
        <v>640.388704274953</v>
      </c>
      <c r="G101" s="16">
        <v>935.776415606424</v>
      </c>
      <c r="H101" s="16">
        <v>987.457932294494</v>
      </c>
      <c r="I101" s="16">
        <v>923.143526670462</v>
      </c>
      <c r="J101" s="16">
        <v>901.367614155402</v>
      </c>
      <c r="K101" s="16">
        <v>675.956204572836</v>
      </c>
      <c r="L101" s="16">
        <v>665.973812770577</v>
      </c>
      <c r="M101" s="16">
        <v>370.990163239908</v>
      </c>
      <c r="N101" s="16">
        <v>395.297419670872</v>
      </c>
      <c r="O101" s="16">
        <v>641.887386969934</v>
      </c>
      <c r="P101" s="16">
        <v>637.734500152251</v>
      </c>
      <c r="Q101" s="15">
        <v>335.350111871632</v>
      </c>
      <c r="R101" s="15">
        <v>609.199157983928</v>
      </c>
      <c r="S101" s="15">
        <v>767.161373174639</v>
      </c>
      <c r="T101" s="15">
        <v>527.200031774191</v>
      </c>
      <c r="U101" s="15">
        <v>928.653701031337</v>
      </c>
      <c r="V101" s="15">
        <v>934.513391497756</v>
      </c>
      <c r="W101" s="15">
        <v>985.958455244727</v>
      </c>
      <c r="X101" s="15">
        <v>995.498656216488</v>
      </c>
      <c r="Y101" s="15">
        <v>2596.87818569367</v>
      </c>
      <c r="Z101" s="15">
        <v>1042.67009121841</v>
      </c>
      <c r="AA101" s="17">
        <v>1438.42638317027</v>
      </c>
      <c r="AB101" s="15">
        <v>1274.22451114083</v>
      </c>
      <c r="AC101" s="18">
        <v>4011.04153151603</v>
      </c>
      <c r="AD101" s="18">
        <v>169.557691679639</v>
      </c>
      <c r="AE101" s="18">
        <v>4499.99523387129</v>
      </c>
      <c r="AF101" s="18">
        <v>4012.73615505805</v>
      </c>
      <c r="AG101" s="68">
        <v>4253.10791309759</v>
      </c>
      <c r="AH101" s="68">
        <v>3841.57917731323</v>
      </c>
      <c r="AI101" s="68">
        <v>3377.7554181616</v>
      </c>
      <c r="AJ101" s="68">
        <v>2464.06206558723</v>
      </c>
      <c r="AK101" s="68">
        <v>3825.69208160672</v>
      </c>
      <c r="AL101" s="68">
        <v>3829.82272649041</v>
      </c>
      <c r="AM101" s="18">
        <v>100.10797118</v>
      </c>
      <c r="AN101" s="18">
        <v>91.4643631787627</v>
      </c>
      <c r="AO101" s="20">
        <v>114.816211182587</v>
      </c>
    </row>
    <row r="102" spans="1:41" ht="20.25" customHeight="1">
      <c r="A102" s="46">
        <v>95</v>
      </c>
      <c r="B102" s="19">
        <v>2710036</v>
      </c>
      <c r="C102" s="56"/>
      <c r="D102" s="67" t="s">
        <v>361</v>
      </c>
      <c r="E102" s="15">
        <v>111.800293964894</v>
      </c>
      <c r="F102" s="16">
        <v>96.2593136972026</v>
      </c>
      <c r="G102" s="16">
        <v>115.649998472469</v>
      </c>
      <c r="H102" s="16">
        <v>76.3883568177112</v>
      </c>
      <c r="I102" s="16">
        <v>104.087198270156</v>
      </c>
      <c r="J102" s="16">
        <v>164.830588642636</v>
      </c>
      <c r="K102" s="16">
        <v>90.2520345018381</v>
      </c>
      <c r="L102" s="16">
        <v>96.0510969371302</v>
      </c>
      <c r="M102" s="16">
        <v>83.2901582861779</v>
      </c>
      <c r="N102" s="16">
        <v>74.4402046212911</v>
      </c>
      <c r="O102" s="16">
        <v>172.707924492435</v>
      </c>
      <c r="P102" s="16">
        <v>72.5475975328674</v>
      </c>
      <c r="Q102" s="15">
        <v>77.0373335415302</v>
      </c>
      <c r="R102" s="15">
        <v>89.8088630754974</v>
      </c>
      <c r="S102" s="15">
        <v>136.374156887638</v>
      </c>
      <c r="T102" s="15">
        <v>98.1956366919784</v>
      </c>
      <c r="U102" s="15">
        <v>105.744264120329</v>
      </c>
      <c r="V102" s="15">
        <v>118.038649933977</v>
      </c>
      <c r="W102" s="15">
        <v>132.043056012872</v>
      </c>
      <c r="X102" s="15">
        <v>149.239146890795</v>
      </c>
      <c r="Y102" s="15">
        <v>102.868187635144</v>
      </c>
      <c r="Z102" s="15">
        <v>111.048667144162</v>
      </c>
      <c r="AA102" s="17">
        <v>142.005818196631</v>
      </c>
      <c r="AB102" s="15">
        <v>118.234988611406</v>
      </c>
      <c r="AC102" s="18">
        <v>181.051959822535</v>
      </c>
      <c r="AD102" s="18">
        <v>167.362693976957</v>
      </c>
      <c r="AE102" s="18">
        <v>160.440472108977</v>
      </c>
      <c r="AF102" s="18">
        <v>181.210334257773</v>
      </c>
      <c r="AG102" s="18">
        <v>171.666808104741</v>
      </c>
      <c r="AH102" s="18">
        <v>144.574938304712</v>
      </c>
      <c r="AI102" s="18">
        <v>139.886012227039</v>
      </c>
      <c r="AJ102" s="18">
        <v>184.827202275682</v>
      </c>
      <c r="AK102" s="18">
        <v>170.941739959877</v>
      </c>
      <c r="AL102" s="18">
        <v>145.209152966975</v>
      </c>
      <c r="AM102" s="18">
        <v>84.946574781009</v>
      </c>
      <c r="AN102" s="18">
        <v>83.3816732471324</v>
      </c>
      <c r="AO102" s="20">
        <v>106.96883356434</v>
      </c>
    </row>
    <row r="103" spans="1:41" ht="20.25" customHeight="1">
      <c r="A103" s="46">
        <v>96</v>
      </c>
      <c r="B103" s="19">
        <v>2710037</v>
      </c>
      <c r="C103" s="56"/>
      <c r="D103" s="67" t="s">
        <v>429</v>
      </c>
      <c r="E103" s="15">
        <v>86.4632199827467</v>
      </c>
      <c r="F103" s="16">
        <v>69.8612232083694</v>
      </c>
      <c r="G103" s="16">
        <v>80.9057304118434</v>
      </c>
      <c r="H103" s="16">
        <v>61.0550925803731</v>
      </c>
      <c r="I103" s="16">
        <v>60.036687638308</v>
      </c>
      <c r="J103" s="16">
        <v>55.40919705332</v>
      </c>
      <c r="K103" s="16">
        <v>39.9115801522794</v>
      </c>
      <c r="L103" s="16">
        <v>35.7806993294539</v>
      </c>
      <c r="M103" s="16">
        <v>46.4120434361634</v>
      </c>
      <c r="N103" s="16">
        <v>68.1482952958974</v>
      </c>
      <c r="O103" s="16">
        <v>124.678528215864</v>
      </c>
      <c r="P103" s="16">
        <v>103.999258190123</v>
      </c>
      <c r="Q103" s="15">
        <v>46.2607503393016</v>
      </c>
      <c r="R103" s="15">
        <v>82.9549315770683</v>
      </c>
      <c r="S103" s="15">
        <v>103.135619237603</v>
      </c>
      <c r="T103" s="15">
        <v>102.96291923024</v>
      </c>
      <c r="U103" s="15">
        <v>93.2963169278514</v>
      </c>
      <c r="V103" s="15">
        <v>94.1529128540093</v>
      </c>
      <c r="W103" s="15">
        <v>92.9208833371998</v>
      </c>
      <c r="X103" s="15">
        <v>95.4042794372803</v>
      </c>
      <c r="Y103" s="15">
        <v>74.6099455311511</v>
      </c>
      <c r="Z103" s="15">
        <v>87.3171209441823</v>
      </c>
      <c r="AA103" s="17">
        <v>110.172380501236</v>
      </c>
      <c r="AB103" s="15">
        <v>104.303928119456</v>
      </c>
      <c r="AC103" s="18">
        <v>92.2937761595641</v>
      </c>
      <c r="AD103" s="18">
        <v>104.513455253409</v>
      </c>
      <c r="AE103" s="18">
        <v>82.9767552346911</v>
      </c>
      <c r="AF103" s="18">
        <v>103.633882096683</v>
      </c>
      <c r="AG103" s="18">
        <v>84.0127607968761</v>
      </c>
      <c r="AH103" s="18">
        <v>92.5354200324785</v>
      </c>
      <c r="AI103" s="18">
        <v>105.304913031821</v>
      </c>
      <c r="AJ103" s="18">
        <v>84.3223205591079</v>
      </c>
      <c r="AK103" s="18">
        <v>106.145380844357</v>
      </c>
      <c r="AL103" s="18">
        <v>91.4174264198227</v>
      </c>
      <c r="AM103" s="18">
        <v>86.124733542451</v>
      </c>
      <c r="AN103" s="18">
        <v>92.4139437993559</v>
      </c>
      <c r="AO103" s="20">
        <v>109.626874760253</v>
      </c>
    </row>
    <row r="104" spans="1:41" ht="20.25" customHeight="1">
      <c r="A104" s="46">
        <v>97</v>
      </c>
      <c r="B104" s="19">
        <v>2710038</v>
      </c>
      <c r="C104" s="56"/>
      <c r="D104" s="67" t="s">
        <v>433</v>
      </c>
      <c r="E104" s="15">
        <v>157.391482080341</v>
      </c>
      <c r="F104" s="16">
        <v>136.986587833314</v>
      </c>
      <c r="G104" s="16">
        <v>165.862368416928</v>
      </c>
      <c r="H104" s="16">
        <v>146.001643254363</v>
      </c>
      <c r="I104" s="16">
        <v>177.664040806555</v>
      </c>
      <c r="J104" s="16">
        <v>131.452965762246</v>
      </c>
      <c r="K104" s="16">
        <v>141.93683948896</v>
      </c>
      <c r="L104" s="16">
        <v>85.3873729101395</v>
      </c>
      <c r="M104" s="16">
        <v>102.957579389418</v>
      </c>
      <c r="N104" s="16">
        <v>88.2651668662191</v>
      </c>
      <c r="O104" s="16">
        <v>156.476685702183</v>
      </c>
      <c r="P104" s="16">
        <v>186.32988359181</v>
      </c>
      <c r="Q104" s="15">
        <v>78.3033888003949</v>
      </c>
      <c r="R104" s="15">
        <v>149.674118648311</v>
      </c>
      <c r="S104" s="15">
        <v>191.175553810693</v>
      </c>
      <c r="T104" s="15">
        <v>205.314927781222</v>
      </c>
      <c r="U104" s="15">
        <v>184.021263173623</v>
      </c>
      <c r="V104" s="15">
        <v>198.202339875189</v>
      </c>
      <c r="W104" s="15">
        <v>183.730146031959</v>
      </c>
      <c r="X104" s="15">
        <v>195.760648791893</v>
      </c>
      <c r="Y104" s="15">
        <v>162.95382251564</v>
      </c>
      <c r="Z104" s="15">
        <v>142.803545973291</v>
      </c>
      <c r="AA104" s="17">
        <v>185.496888724533</v>
      </c>
      <c r="AB104" s="15">
        <v>190.130799196529</v>
      </c>
      <c r="AC104" s="18">
        <v>175.824767059107</v>
      </c>
      <c r="AD104" s="18">
        <v>131.133286834227</v>
      </c>
      <c r="AE104" s="18">
        <v>130.069051849234</v>
      </c>
      <c r="AF104" s="18">
        <v>166.253551108958</v>
      </c>
      <c r="AG104" s="18">
        <v>172.746049574026</v>
      </c>
      <c r="AH104" s="18">
        <v>156.82112467371</v>
      </c>
      <c r="AI104" s="18">
        <v>147.46712954237</v>
      </c>
      <c r="AJ104" s="18">
        <v>129.126768712227</v>
      </c>
      <c r="AK104" s="18">
        <v>137.38991472724</v>
      </c>
      <c r="AL104" s="18">
        <v>138.283554225365</v>
      </c>
      <c r="AM104" s="18">
        <v>100.650440390694</v>
      </c>
      <c r="AN104" s="18">
        <v>77.8927292077736</v>
      </c>
      <c r="AO104" s="20">
        <v>92.8208743449509</v>
      </c>
    </row>
    <row r="105" spans="1:41" ht="20.25" customHeight="1">
      <c r="A105" s="46">
        <v>98</v>
      </c>
      <c r="B105" s="19">
        <v>2811011</v>
      </c>
      <c r="C105" s="56"/>
      <c r="D105" s="67" t="s">
        <v>362</v>
      </c>
      <c r="E105" s="15">
        <v>171.696094700466</v>
      </c>
      <c r="F105" s="16">
        <v>142.821707663563</v>
      </c>
      <c r="G105" s="16">
        <v>163.948465073232</v>
      </c>
      <c r="H105" s="16">
        <v>165.691183531911</v>
      </c>
      <c r="I105" s="16">
        <v>153.303320636611</v>
      </c>
      <c r="J105" s="16">
        <v>176.000383140809</v>
      </c>
      <c r="K105" s="16">
        <v>168.783503051443</v>
      </c>
      <c r="L105" s="16">
        <v>174.25878424943</v>
      </c>
      <c r="M105" s="16">
        <v>167.849410734411</v>
      </c>
      <c r="N105" s="16">
        <v>192.359276610249</v>
      </c>
      <c r="O105" s="16">
        <v>173.913061867289</v>
      </c>
      <c r="P105" s="16">
        <v>235.181009153085</v>
      </c>
      <c r="Q105" s="15">
        <v>147.628159356722</v>
      </c>
      <c r="R105" s="15">
        <v>182.511040177538</v>
      </c>
      <c r="S105" s="15">
        <v>184.317872523579</v>
      </c>
      <c r="T105" s="15">
        <v>225.565045616148</v>
      </c>
      <c r="U105" s="15">
        <v>176.489708688589</v>
      </c>
      <c r="V105" s="15">
        <v>188.112683204749</v>
      </c>
      <c r="W105" s="15">
        <v>158.684035716685</v>
      </c>
      <c r="X105" s="15">
        <v>158.054316429526</v>
      </c>
      <c r="Y105" s="15">
        <v>211.854003448267</v>
      </c>
      <c r="Z105" s="15">
        <v>219.030728390485</v>
      </c>
      <c r="AA105" s="17">
        <v>244.300631187164</v>
      </c>
      <c r="AB105" s="15">
        <v>276.029243097868</v>
      </c>
      <c r="AC105" s="18">
        <v>181.721969144725</v>
      </c>
      <c r="AD105" s="18">
        <v>141.482441924618</v>
      </c>
      <c r="AE105" s="18">
        <v>190.255385740693</v>
      </c>
      <c r="AF105" s="18">
        <v>195.015487347646</v>
      </c>
      <c r="AG105" s="18">
        <v>222.615508246235</v>
      </c>
      <c r="AH105" s="18">
        <v>222.440781109665</v>
      </c>
      <c r="AI105" s="18">
        <v>208.357370857912</v>
      </c>
      <c r="AJ105" s="18">
        <v>190.429441136883</v>
      </c>
      <c r="AK105" s="18">
        <v>212.386992120734</v>
      </c>
      <c r="AL105" s="18">
        <v>204.598386330332</v>
      </c>
      <c r="AM105" s="18">
        <v>96.3328235347038</v>
      </c>
      <c r="AN105" s="18">
        <v>93.3316854319732</v>
      </c>
      <c r="AO105" s="20">
        <v>108.313903248223</v>
      </c>
    </row>
    <row r="106" spans="1:41" ht="20.25" customHeight="1">
      <c r="A106" s="46">
        <v>99</v>
      </c>
      <c r="B106" s="19">
        <v>2811023</v>
      </c>
      <c r="C106" s="56"/>
      <c r="D106" s="67" t="s">
        <v>363</v>
      </c>
      <c r="E106" s="15">
        <v>99.8161720693279</v>
      </c>
      <c r="F106" s="16">
        <v>57.6266244562976</v>
      </c>
      <c r="G106" s="16">
        <v>84.8608254964817</v>
      </c>
      <c r="H106" s="16">
        <v>70.3086766251214</v>
      </c>
      <c r="I106" s="16">
        <v>58.0706846326767</v>
      </c>
      <c r="J106" s="16">
        <v>81.5008446507668</v>
      </c>
      <c r="K106" s="16">
        <v>68.7131246757738</v>
      </c>
      <c r="L106" s="16">
        <v>44.6974820096037</v>
      </c>
      <c r="M106" s="16">
        <v>62.7041061998696</v>
      </c>
      <c r="N106" s="16">
        <v>51.8334109259235</v>
      </c>
      <c r="O106" s="16">
        <v>56.9383471448144</v>
      </c>
      <c r="P106" s="16">
        <v>83.7891432447891</v>
      </c>
      <c r="Q106" s="15">
        <v>56.1038587903537</v>
      </c>
      <c r="R106" s="15">
        <v>55.7479083254632</v>
      </c>
      <c r="S106" s="15">
        <v>104.310405831416</v>
      </c>
      <c r="T106" s="15">
        <v>101.023211269104</v>
      </c>
      <c r="U106" s="15">
        <v>88.7117945170859</v>
      </c>
      <c r="V106" s="15">
        <v>104.857579909283</v>
      </c>
      <c r="W106" s="15">
        <v>78.5523616967504</v>
      </c>
      <c r="X106" s="15">
        <v>96.1653653280836</v>
      </c>
      <c r="Y106" s="15">
        <v>88.1454661541122</v>
      </c>
      <c r="Z106" s="15">
        <v>104.143763550992</v>
      </c>
      <c r="AA106" s="17">
        <v>92.8095345774751</v>
      </c>
      <c r="AB106" s="15">
        <v>139.883744130675</v>
      </c>
      <c r="AC106" s="18">
        <v>174.028491999096</v>
      </c>
      <c r="AD106" s="18">
        <v>122.22030531646</v>
      </c>
      <c r="AE106" s="18">
        <v>75.0994825682704</v>
      </c>
      <c r="AF106" s="18">
        <v>231.319277989864</v>
      </c>
      <c r="AG106" s="18">
        <v>379.649423376209</v>
      </c>
      <c r="AH106" s="18">
        <v>106.689687279692</v>
      </c>
      <c r="AI106" s="18">
        <v>113.591933917716</v>
      </c>
      <c r="AJ106" s="18">
        <v>91.8601205123771</v>
      </c>
      <c r="AK106" s="18">
        <v>101.716596389949</v>
      </c>
      <c r="AL106" s="18">
        <v>131.156413360114</v>
      </c>
      <c r="AM106" s="18">
        <v>128.942982772744</v>
      </c>
      <c r="AN106" s="18">
        <v>123.283050913576</v>
      </c>
      <c r="AO106" s="20">
        <v>161.4792308418</v>
      </c>
    </row>
    <row r="107" spans="1:41" ht="34.5" customHeight="1">
      <c r="A107" s="46">
        <v>100</v>
      </c>
      <c r="B107" s="19">
        <v>2811030</v>
      </c>
      <c r="C107" s="56"/>
      <c r="D107" s="97" t="s">
        <v>364</v>
      </c>
      <c r="E107" s="15">
        <v>185.662447667697</v>
      </c>
      <c r="F107" s="16">
        <v>141.176496201304</v>
      </c>
      <c r="G107" s="16">
        <v>231.074890436895</v>
      </c>
      <c r="H107" s="16">
        <v>222.870927079123</v>
      </c>
      <c r="I107" s="16">
        <v>224.643095329154</v>
      </c>
      <c r="J107" s="16">
        <v>260.835299385402</v>
      </c>
      <c r="K107" s="16">
        <v>257.200743410793</v>
      </c>
      <c r="L107" s="16">
        <v>184.587738656708</v>
      </c>
      <c r="M107" s="16">
        <v>189.095141922229</v>
      </c>
      <c r="N107" s="16">
        <v>197.00510822781</v>
      </c>
      <c r="O107" s="16">
        <v>188.887445545014</v>
      </c>
      <c r="P107" s="16">
        <v>237.243603466831</v>
      </c>
      <c r="Q107" s="15">
        <v>127.273379086528</v>
      </c>
      <c r="R107" s="15">
        <v>131.434273385618</v>
      </c>
      <c r="S107" s="15">
        <v>241.529986436599</v>
      </c>
      <c r="T107" s="15">
        <v>212.402942583055</v>
      </c>
      <c r="U107" s="15">
        <v>215.999442659617</v>
      </c>
      <c r="V107" s="15">
        <v>222.483749681598</v>
      </c>
      <c r="W107" s="15">
        <v>243.09062659428</v>
      </c>
      <c r="X107" s="15">
        <v>219.971102481689</v>
      </c>
      <c r="Y107" s="15">
        <v>222.008007413788</v>
      </c>
      <c r="Z107" s="15">
        <v>207.247979459685</v>
      </c>
      <c r="AA107" s="17">
        <v>246.023717445843</v>
      </c>
      <c r="AB107" s="15">
        <v>242.532937873238</v>
      </c>
      <c r="AC107" s="18">
        <v>361.179384501728</v>
      </c>
      <c r="AD107" s="18">
        <v>118.209779832724</v>
      </c>
      <c r="AE107" s="18">
        <v>200.87418258558</v>
      </c>
      <c r="AF107" s="18">
        <v>210.199445127009</v>
      </c>
      <c r="AG107" s="18">
        <v>273.463500373375</v>
      </c>
      <c r="AH107" s="18">
        <v>220.296449930441</v>
      </c>
      <c r="AI107" s="18">
        <v>240.785762856021</v>
      </c>
      <c r="AJ107" s="18">
        <v>232.234942194078</v>
      </c>
      <c r="AK107" s="18">
        <v>256.251435986046</v>
      </c>
      <c r="AL107" s="18">
        <v>230.52800018578</v>
      </c>
      <c r="AM107" s="18">
        <v>89.9616422825952</v>
      </c>
      <c r="AN107" s="18">
        <v>132.303861593577</v>
      </c>
      <c r="AO107" s="20">
        <v>131.50837701664</v>
      </c>
    </row>
    <row r="108" spans="1:41" ht="21" customHeight="1">
      <c r="A108" s="46">
        <v>101</v>
      </c>
      <c r="B108" s="19">
        <v>2899013</v>
      </c>
      <c r="C108" s="56"/>
      <c r="D108" s="67" t="s">
        <v>365</v>
      </c>
      <c r="E108" s="15">
        <v>32.803927558988</v>
      </c>
      <c r="F108" s="16">
        <v>98.8928091851452</v>
      </c>
      <c r="G108" s="16">
        <v>116.925420429275</v>
      </c>
      <c r="H108" s="16">
        <v>113.753135013393</v>
      </c>
      <c r="I108" s="16">
        <v>93.8240413786244</v>
      </c>
      <c r="J108" s="16">
        <v>91.3080732367548</v>
      </c>
      <c r="K108" s="16">
        <v>91.1358517644886</v>
      </c>
      <c r="L108" s="16">
        <v>95.2952560941818</v>
      </c>
      <c r="M108" s="16">
        <v>67.3617858741448</v>
      </c>
      <c r="N108" s="16">
        <v>107.196271376706</v>
      </c>
      <c r="O108" s="16">
        <v>92.3327057385843</v>
      </c>
      <c r="P108" s="16">
        <v>88.8766811842358</v>
      </c>
      <c r="Q108" s="15">
        <v>83.3993563009329</v>
      </c>
      <c r="R108" s="15">
        <v>84.7184704687067</v>
      </c>
      <c r="S108" s="15">
        <v>116.89950195028</v>
      </c>
      <c r="T108" s="15">
        <v>190.237713944682</v>
      </c>
      <c r="U108" s="15">
        <v>206.426532337708</v>
      </c>
      <c r="V108" s="15">
        <v>113.173891111127</v>
      </c>
      <c r="W108" s="15">
        <v>308.45343128548</v>
      </c>
      <c r="X108" s="15">
        <v>282.518241692659</v>
      </c>
      <c r="Y108" s="15">
        <v>237.414461203987</v>
      </c>
      <c r="Z108" s="15">
        <v>217.710619613638</v>
      </c>
      <c r="AA108" s="17">
        <v>171.240321423243</v>
      </c>
      <c r="AB108" s="15">
        <v>142.838272385594</v>
      </c>
      <c r="AC108" s="18">
        <v>126.589091219121</v>
      </c>
      <c r="AD108" s="18">
        <v>108.642973219313</v>
      </c>
      <c r="AE108" s="18">
        <v>196.899956660438</v>
      </c>
      <c r="AF108" s="18">
        <v>151.2336428678</v>
      </c>
      <c r="AG108" s="18">
        <v>144.897768367804</v>
      </c>
      <c r="AH108" s="18">
        <v>175.067300797874</v>
      </c>
      <c r="AI108" s="18">
        <v>149.669837796361</v>
      </c>
      <c r="AJ108" s="18">
        <v>151.085975744055</v>
      </c>
      <c r="AK108" s="18">
        <v>147.790748069258</v>
      </c>
      <c r="AL108" s="18">
        <v>139.681844986465</v>
      </c>
      <c r="AM108" s="18">
        <v>94.5132539156018</v>
      </c>
      <c r="AN108" s="18">
        <v>125.372864779985</v>
      </c>
      <c r="AO108" s="20">
        <v>100.54057953545</v>
      </c>
    </row>
    <row r="109" spans="1:41" ht="21" customHeight="1">
      <c r="A109" s="46">
        <v>102</v>
      </c>
      <c r="B109" s="19">
        <v>2899050</v>
      </c>
      <c r="C109" s="56"/>
      <c r="D109" s="67" t="s">
        <v>366</v>
      </c>
      <c r="E109" s="15">
        <v>113.542160500371</v>
      </c>
      <c r="F109" s="16">
        <v>80.6021414184247</v>
      </c>
      <c r="G109" s="16">
        <v>93.4392027986855</v>
      </c>
      <c r="H109" s="16">
        <v>155.154033711439</v>
      </c>
      <c r="I109" s="16">
        <v>160.101600763278</v>
      </c>
      <c r="J109" s="16">
        <v>101.149581257288</v>
      </c>
      <c r="K109" s="16">
        <v>115.908830700732</v>
      </c>
      <c r="L109" s="16">
        <v>112.690342414926</v>
      </c>
      <c r="M109" s="16">
        <v>92.0469839923672</v>
      </c>
      <c r="N109" s="16">
        <v>110.98721509594</v>
      </c>
      <c r="O109" s="16">
        <v>90.3695536944768</v>
      </c>
      <c r="P109" s="16">
        <v>96.1348457542669</v>
      </c>
      <c r="Q109" s="15">
        <v>59.3473974345383</v>
      </c>
      <c r="R109" s="15">
        <v>90.3588678045161</v>
      </c>
      <c r="S109" s="15">
        <v>69.9434750344535</v>
      </c>
      <c r="T109" s="15">
        <v>99.5174387787554</v>
      </c>
      <c r="U109" s="15">
        <v>142.642383123079</v>
      </c>
      <c r="V109" s="15">
        <v>100.644036891763</v>
      </c>
      <c r="W109" s="15">
        <v>124.286314004028</v>
      </c>
      <c r="X109" s="15">
        <v>137.137114385667</v>
      </c>
      <c r="Y109" s="15">
        <v>88.1204282836849</v>
      </c>
      <c r="Z109" s="15">
        <v>113.71949538853</v>
      </c>
      <c r="AA109" s="17">
        <v>127.95437294604</v>
      </c>
      <c r="AB109" s="15">
        <v>183.919431782042</v>
      </c>
      <c r="AC109" s="18">
        <v>145.341079190077</v>
      </c>
      <c r="AD109" s="18">
        <v>104.26048860745</v>
      </c>
      <c r="AE109" s="18">
        <v>113.117778013357</v>
      </c>
      <c r="AF109" s="18">
        <v>158.758995017492</v>
      </c>
      <c r="AG109" s="18">
        <v>160.120428283685</v>
      </c>
      <c r="AH109" s="18">
        <v>160.392664051733</v>
      </c>
      <c r="AI109" s="18">
        <v>122.302554860596</v>
      </c>
      <c r="AJ109" s="18">
        <v>25.8837697445139</v>
      </c>
      <c r="AK109" s="18">
        <v>167.816558889007</v>
      </c>
      <c r="AL109" s="18">
        <v>178.385667338068</v>
      </c>
      <c r="AM109" s="18">
        <v>106.298012853459</v>
      </c>
      <c r="AN109" s="18">
        <v>166.782036552034</v>
      </c>
      <c r="AO109" s="20">
        <v>117.237848983323</v>
      </c>
    </row>
    <row r="110" spans="1:41" ht="34.5" customHeight="1">
      <c r="A110" s="46">
        <v>103</v>
      </c>
      <c r="B110" s="19">
        <v>2899080</v>
      </c>
      <c r="C110" s="56"/>
      <c r="D110" s="97" t="s">
        <v>367</v>
      </c>
      <c r="E110" s="15">
        <v>94.6711465746696</v>
      </c>
      <c r="F110" s="16">
        <v>73.2592330275649</v>
      </c>
      <c r="G110" s="16">
        <v>148.362729754738</v>
      </c>
      <c r="H110" s="16">
        <v>144.110196598088</v>
      </c>
      <c r="I110" s="16">
        <v>105.579170426895</v>
      </c>
      <c r="J110" s="16">
        <v>120.393253292818</v>
      </c>
      <c r="K110" s="16">
        <v>92.050828773461</v>
      </c>
      <c r="L110" s="16">
        <v>71.9950821919373</v>
      </c>
      <c r="M110" s="16">
        <v>68.9533236614538</v>
      </c>
      <c r="N110" s="16">
        <v>72.691029141297</v>
      </c>
      <c r="O110" s="16">
        <v>150.21881675596</v>
      </c>
      <c r="P110" s="16">
        <v>193.681616193925</v>
      </c>
      <c r="Q110" s="15">
        <v>55.5732016586893</v>
      </c>
      <c r="R110" s="15">
        <v>67.6811192725528</v>
      </c>
      <c r="S110" s="15">
        <v>90.2207016301306</v>
      </c>
      <c r="T110" s="15">
        <v>95.184603433898</v>
      </c>
      <c r="U110" s="15">
        <v>107.517934863318</v>
      </c>
      <c r="V110" s="15">
        <v>102.876689247078</v>
      </c>
      <c r="W110" s="15">
        <v>104.908326574441</v>
      </c>
      <c r="X110" s="15">
        <v>122.921983344566</v>
      </c>
      <c r="Y110" s="15">
        <v>112.340214076012</v>
      </c>
      <c r="Z110" s="15">
        <v>124.790836084488</v>
      </c>
      <c r="AA110" s="17">
        <v>117.472383737534</v>
      </c>
      <c r="AB110" s="15">
        <v>173.877757342442</v>
      </c>
      <c r="AC110" s="18">
        <v>114.441420395481</v>
      </c>
      <c r="AD110" s="18">
        <v>124.107610020289</v>
      </c>
      <c r="AE110" s="18">
        <v>85.1162910245719</v>
      </c>
      <c r="AF110" s="18">
        <v>134.090376860599</v>
      </c>
      <c r="AG110" s="18">
        <v>129.770416614309</v>
      </c>
      <c r="AH110" s="18">
        <v>169.247221238534</v>
      </c>
      <c r="AI110" s="18">
        <v>157.897108717257</v>
      </c>
      <c r="AJ110" s="18">
        <v>173.998474965444</v>
      </c>
      <c r="AK110" s="18">
        <v>151.055700887604</v>
      </c>
      <c r="AL110" s="18">
        <v>139.976753218565</v>
      </c>
      <c r="AM110" s="18">
        <v>92.665654057451</v>
      </c>
      <c r="AN110" s="18">
        <v>94.4124238218022</v>
      </c>
      <c r="AO110" s="20">
        <v>99.3353152234813</v>
      </c>
    </row>
    <row r="111" spans="1:41" ht="21" customHeight="1">
      <c r="A111" s="46">
        <v>104</v>
      </c>
      <c r="B111" s="19">
        <v>2930010</v>
      </c>
      <c r="C111" s="56"/>
      <c r="D111" s="67" t="s">
        <v>368</v>
      </c>
      <c r="E111" s="15">
        <v>177.955699981403</v>
      </c>
      <c r="F111" s="16">
        <v>140.017813971243</v>
      </c>
      <c r="G111" s="16">
        <v>193.964783149158</v>
      </c>
      <c r="H111" s="16">
        <v>301.529848189729</v>
      </c>
      <c r="I111" s="16">
        <v>256.333258292795</v>
      </c>
      <c r="J111" s="16">
        <v>345.434435776719</v>
      </c>
      <c r="K111" s="16">
        <v>317.538931357483</v>
      </c>
      <c r="L111" s="16">
        <v>292.509322971214</v>
      </c>
      <c r="M111" s="16">
        <v>210.267503205536</v>
      </c>
      <c r="N111" s="16">
        <v>163.626219816575</v>
      </c>
      <c r="O111" s="16">
        <v>145.162332259927</v>
      </c>
      <c r="P111" s="16">
        <v>109.033249483688</v>
      </c>
      <c r="Q111" s="15">
        <v>123.433202501786</v>
      </c>
      <c r="R111" s="15">
        <v>179.259447766891</v>
      </c>
      <c r="S111" s="15">
        <v>239.431518983625</v>
      </c>
      <c r="T111" s="15">
        <v>376.689146201807</v>
      </c>
      <c r="U111" s="15">
        <v>406.02934411307</v>
      </c>
      <c r="V111" s="15">
        <v>514.839429561404</v>
      </c>
      <c r="W111" s="15">
        <v>352.02364755743</v>
      </c>
      <c r="X111" s="15">
        <v>151.974708075993</v>
      </c>
      <c r="Y111" s="15">
        <v>160.443195943896</v>
      </c>
      <c r="Z111" s="15">
        <v>156.53195258743</v>
      </c>
      <c r="AA111" s="17">
        <v>200.013703054802</v>
      </c>
      <c r="AB111" s="15">
        <v>192.637544412579</v>
      </c>
      <c r="AC111" s="18">
        <v>138.948975696654</v>
      </c>
      <c r="AD111" s="18">
        <v>42.091757117592</v>
      </c>
      <c r="AE111" s="18">
        <v>454.420703358227</v>
      </c>
      <c r="AF111" s="18">
        <v>306.838803136042</v>
      </c>
      <c r="AG111" s="18">
        <v>478.898274393885</v>
      </c>
      <c r="AH111" s="18">
        <v>168.876447385164</v>
      </c>
      <c r="AI111" s="18">
        <v>156.53195258743</v>
      </c>
      <c r="AJ111" s="18">
        <v>333.054704552351</v>
      </c>
      <c r="AK111" s="18">
        <v>341.311773860444</v>
      </c>
      <c r="AL111" s="18">
        <v>350.978300233931</v>
      </c>
      <c r="AM111" s="18">
        <v>102.832169035411</v>
      </c>
      <c r="AN111" s="18">
        <v>149.589507408891</v>
      </c>
      <c r="AO111" s="20">
        <v>102.611349513321</v>
      </c>
    </row>
    <row r="112" spans="1:41" ht="21" customHeight="1">
      <c r="A112" s="46">
        <v>105</v>
      </c>
      <c r="B112" s="19">
        <v>2930020</v>
      </c>
      <c r="C112" s="56"/>
      <c r="D112" s="67" t="s">
        <v>21</v>
      </c>
      <c r="E112" s="15">
        <v>199.434662934303</v>
      </c>
      <c r="F112" s="16">
        <v>133.960697302797</v>
      </c>
      <c r="G112" s="16">
        <v>162.25012537067</v>
      </c>
      <c r="H112" s="16">
        <v>221.042600228005</v>
      </c>
      <c r="I112" s="16">
        <v>202.426144178689</v>
      </c>
      <c r="J112" s="16">
        <v>193.31238178473</v>
      </c>
      <c r="K112" s="16">
        <v>152.695187217513</v>
      </c>
      <c r="L112" s="16">
        <v>139.622452879172</v>
      </c>
      <c r="M112" s="16">
        <v>115.52225954228</v>
      </c>
      <c r="N112" s="16">
        <v>99.0497628841543</v>
      </c>
      <c r="O112" s="16">
        <v>116.727752954475</v>
      </c>
      <c r="P112" s="16">
        <v>153.575603754509</v>
      </c>
      <c r="Q112" s="15">
        <v>183.602645119574</v>
      </c>
      <c r="R112" s="15">
        <v>178.732296935796</v>
      </c>
      <c r="S112" s="15">
        <v>188.467188359152</v>
      </c>
      <c r="T112" s="15">
        <v>248.97599171828</v>
      </c>
      <c r="U112" s="15">
        <v>225.046076744587</v>
      </c>
      <c r="V112" s="15">
        <v>250.833573862271</v>
      </c>
      <c r="W112" s="15">
        <v>220.280217556409</v>
      </c>
      <c r="X112" s="15">
        <v>197.565470901911</v>
      </c>
      <c r="Y112" s="15">
        <v>196.464466485316</v>
      </c>
      <c r="Z112" s="15">
        <v>162.014057639871</v>
      </c>
      <c r="AA112" s="17">
        <v>154.376686054105</v>
      </c>
      <c r="AB112" s="15">
        <v>219.539119680212</v>
      </c>
      <c r="AC112" s="18">
        <v>232.313866882955</v>
      </c>
      <c r="AD112" s="18">
        <v>102.013384365045</v>
      </c>
      <c r="AE112" s="18">
        <v>179.101878383194</v>
      </c>
      <c r="AF112" s="18">
        <v>227.840189886175</v>
      </c>
      <c r="AG112" s="18">
        <v>207.911816447664</v>
      </c>
      <c r="AH112" s="18">
        <v>231.234147261759</v>
      </c>
      <c r="AI112" s="18">
        <v>205.479544827875</v>
      </c>
      <c r="AJ112" s="18">
        <v>136.065957065988</v>
      </c>
      <c r="AK112" s="18">
        <v>232.981435465952</v>
      </c>
      <c r="AL112" s="18">
        <v>136.064022084588</v>
      </c>
      <c r="AM112" s="18">
        <v>58.4012291848345</v>
      </c>
      <c r="AN112" s="18">
        <v>72.9220462723869</v>
      </c>
      <c r="AO112" s="20">
        <v>85.1225691278333</v>
      </c>
    </row>
    <row r="113" spans="1:41" ht="21" customHeight="1">
      <c r="A113" s="46">
        <v>106</v>
      </c>
      <c r="B113" s="19">
        <v>2930030</v>
      </c>
      <c r="C113" s="56"/>
      <c r="D113" s="67" t="s">
        <v>22</v>
      </c>
      <c r="E113" s="15">
        <v>233.382973521352</v>
      </c>
      <c r="F113" s="16">
        <v>159.592040211728</v>
      </c>
      <c r="G113" s="16">
        <v>172.150901937873</v>
      </c>
      <c r="H113" s="16">
        <v>191.573814112843</v>
      </c>
      <c r="I113" s="16">
        <v>165.494247982904</v>
      </c>
      <c r="J113" s="16">
        <v>143.741049683583</v>
      </c>
      <c r="K113" s="16">
        <v>116.497159713336</v>
      </c>
      <c r="L113" s="16">
        <v>120.848561440052</v>
      </c>
      <c r="M113" s="16">
        <v>123.123330994211</v>
      </c>
      <c r="N113" s="16">
        <v>120.581838041742</v>
      </c>
      <c r="O113" s="16">
        <v>147.254177872754</v>
      </c>
      <c r="P113" s="16">
        <v>153.945124836076</v>
      </c>
      <c r="Q113" s="15">
        <v>179.356244026507</v>
      </c>
      <c r="R113" s="15">
        <v>189.057355056472</v>
      </c>
      <c r="S113" s="15">
        <v>196.666592576834</v>
      </c>
      <c r="T113" s="15">
        <v>190.981573858567</v>
      </c>
      <c r="U113" s="15">
        <v>172.958692801326</v>
      </c>
      <c r="V113" s="15">
        <v>145.16230436315</v>
      </c>
      <c r="W113" s="15">
        <v>131.898530798614</v>
      </c>
      <c r="X113" s="15">
        <v>126.826975896461</v>
      </c>
      <c r="Y113" s="15">
        <v>135.785071745419</v>
      </c>
      <c r="Z113" s="15">
        <v>173.248278205206</v>
      </c>
      <c r="AA113" s="17">
        <v>127.821473138731</v>
      </c>
      <c r="AB113" s="15">
        <v>200.259737785497</v>
      </c>
      <c r="AC113" s="18">
        <v>278.158211429098</v>
      </c>
      <c r="AD113" s="18">
        <v>178.882054992764</v>
      </c>
      <c r="AE113" s="18">
        <v>176.742354723068</v>
      </c>
      <c r="AF113" s="18">
        <v>157.130564278751</v>
      </c>
      <c r="AG113" s="18">
        <v>47.2138518351522</v>
      </c>
      <c r="AH113" s="18">
        <v>152.268577760984</v>
      </c>
      <c r="AI113" s="18">
        <v>239.346146640714</v>
      </c>
      <c r="AJ113" s="18">
        <v>333.960556689836</v>
      </c>
      <c r="AK113" s="18">
        <v>221.612850987353</v>
      </c>
      <c r="AL113" s="18">
        <v>204.081503049855</v>
      </c>
      <c r="AM113" s="18">
        <v>92.0892006671137</v>
      </c>
      <c r="AN113" s="18">
        <v>142.333244751528</v>
      </c>
      <c r="AO113" s="20">
        <v>168.82759907995</v>
      </c>
    </row>
    <row r="114" spans="1:41" ht="21" customHeight="1">
      <c r="A114" s="46">
        <v>107</v>
      </c>
      <c r="B114" s="19">
        <v>2930130</v>
      </c>
      <c r="C114" s="56"/>
      <c r="D114" s="67" t="s">
        <v>369</v>
      </c>
      <c r="E114" s="15">
        <v>147.156277842312</v>
      </c>
      <c r="F114" s="16">
        <v>67.3019882935411</v>
      </c>
      <c r="G114" s="16">
        <v>214.316164612209</v>
      </c>
      <c r="H114" s="16">
        <v>170.291759239419</v>
      </c>
      <c r="I114" s="16">
        <v>224.033202133778</v>
      </c>
      <c r="J114" s="16">
        <v>192.899434977275</v>
      </c>
      <c r="K114" s="16">
        <v>287.86385320687</v>
      </c>
      <c r="L114" s="16">
        <v>154.139552718537</v>
      </c>
      <c r="M114" s="16">
        <v>216.85369182014</v>
      </c>
      <c r="N114" s="16">
        <v>246.66794482852</v>
      </c>
      <c r="O114" s="16">
        <v>355.815448465642</v>
      </c>
      <c r="P114" s="16">
        <v>502.856691741195</v>
      </c>
      <c r="Q114" s="15">
        <v>145.105955858304</v>
      </c>
      <c r="R114" s="15">
        <v>129.93492652449</v>
      </c>
      <c r="S114" s="15">
        <v>115.914242858271</v>
      </c>
      <c r="T114" s="15">
        <v>146.946508926457</v>
      </c>
      <c r="U114" s="15">
        <v>165.622709176826</v>
      </c>
      <c r="V114" s="15">
        <v>190.74761190495</v>
      </c>
      <c r="W114" s="15">
        <v>200.857120301345</v>
      </c>
      <c r="X114" s="15">
        <v>279.01972504483</v>
      </c>
      <c r="Y114" s="15">
        <v>154.484656418816</v>
      </c>
      <c r="Z114" s="15">
        <v>262.894585480833</v>
      </c>
      <c r="AA114" s="17">
        <v>455.327115451849</v>
      </c>
      <c r="AB114" s="15">
        <v>594.606908840745</v>
      </c>
      <c r="AC114" s="18">
        <v>508.4257181202</v>
      </c>
      <c r="AD114" s="18">
        <v>261.391129032258</v>
      </c>
      <c r="AE114" s="18">
        <v>92.1020875390497</v>
      </c>
      <c r="AF114" s="18">
        <v>328.10565135504</v>
      </c>
      <c r="AG114" s="18">
        <v>202.582638802738</v>
      </c>
      <c r="AH114" s="18">
        <v>120.603593138526</v>
      </c>
      <c r="AI114" s="18">
        <v>250.484385749247</v>
      </c>
      <c r="AJ114" s="18">
        <v>250.673854447439</v>
      </c>
      <c r="AK114" s="18">
        <v>309.869289154045</v>
      </c>
      <c r="AL114" s="18">
        <v>355.199675196517</v>
      </c>
      <c r="AM114" s="18">
        <v>114.6288734086</v>
      </c>
      <c r="AN114" s="18">
        <v>94.0632559806469</v>
      </c>
      <c r="AO114" s="20">
        <v>136.366325754374</v>
      </c>
    </row>
    <row r="115" spans="1:41" ht="21" customHeight="1">
      <c r="A115" s="46">
        <v>108</v>
      </c>
      <c r="B115" s="19">
        <v>3130010</v>
      </c>
      <c r="C115" s="56"/>
      <c r="D115" s="67" t="s">
        <v>370</v>
      </c>
      <c r="E115" s="15">
        <v>30.0557509101837</v>
      </c>
      <c r="F115" s="16">
        <v>27.8655069740451</v>
      </c>
      <c r="G115" s="16">
        <v>32.6074431264724</v>
      </c>
      <c r="H115" s="16">
        <v>29.9836270561171</v>
      </c>
      <c r="I115" s="16">
        <v>35.0165456542614</v>
      </c>
      <c r="J115" s="16">
        <v>29.0402138845327</v>
      </c>
      <c r="K115" s="16">
        <v>28.5502690827697</v>
      </c>
      <c r="L115" s="16">
        <v>30.7454870778095</v>
      </c>
      <c r="M115" s="16">
        <v>29.3875689977962</v>
      </c>
      <c r="N115" s="16">
        <v>29.3618696934736</v>
      </c>
      <c r="O115" s="16">
        <v>22.0997436977983</v>
      </c>
      <c r="P115" s="16">
        <v>26.0317372591554</v>
      </c>
      <c r="Q115" s="15">
        <v>45.3402049035931</v>
      </c>
      <c r="R115" s="15">
        <v>65.4519830605661</v>
      </c>
      <c r="S115" s="15">
        <v>29.8402083578006</v>
      </c>
      <c r="T115" s="15">
        <v>47.3364605425869</v>
      </c>
      <c r="U115" s="15">
        <v>30.8333621183964</v>
      </c>
      <c r="V115" s="15">
        <v>35.345662551554</v>
      </c>
      <c r="W115" s="15">
        <v>76.263929092027</v>
      </c>
      <c r="X115" s="15">
        <v>38.4726875807421</v>
      </c>
      <c r="Y115" s="15">
        <v>34.6492943053934</v>
      </c>
      <c r="Z115" s="15">
        <v>30.1411389213201</v>
      </c>
      <c r="AA115" s="17">
        <v>38.5531015329773</v>
      </c>
      <c r="AB115" s="15">
        <v>33.7348964773991</v>
      </c>
      <c r="AC115" s="18">
        <v>45.165283832236</v>
      </c>
      <c r="AD115" s="18">
        <v>159.405772495756</v>
      </c>
      <c r="AE115" s="18">
        <v>52.651242478463</v>
      </c>
      <c r="AF115" s="18">
        <v>63.1763511132911</v>
      </c>
      <c r="AG115" s="18">
        <v>46.4328398422118</v>
      </c>
      <c r="AH115" s="18">
        <v>52.0742516459299</v>
      </c>
      <c r="AI115" s="18">
        <v>44.2459119453406</v>
      </c>
      <c r="AJ115" s="18">
        <v>53.859109781625</v>
      </c>
      <c r="AK115" s="18">
        <v>43.7858114969845</v>
      </c>
      <c r="AL115" s="18">
        <v>50.4734336895773</v>
      </c>
      <c r="AM115" s="18">
        <v>115.273491489483</v>
      </c>
      <c r="AN115" s="18">
        <v>131.379741918778</v>
      </c>
      <c r="AO115" s="20">
        <v>119.512234662344</v>
      </c>
    </row>
    <row r="116" spans="1:41" ht="21" customHeight="1">
      <c r="A116" s="46">
        <v>109</v>
      </c>
      <c r="B116" s="19">
        <v>3130021</v>
      </c>
      <c r="C116" s="56"/>
      <c r="D116" s="67" t="s">
        <v>371</v>
      </c>
      <c r="E116" s="15">
        <v>204.778558006132</v>
      </c>
      <c r="F116" s="16">
        <v>216.034417960637</v>
      </c>
      <c r="G116" s="16">
        <v>161.582830580556</v>
      </c>
      <c r="H116" s="16">
        <v>213.802591237266</v>
      </c>
      <c r="I116" s="16">
        <v>83.8053604984668</v>
      </c>
      <c r="J116" s="16">
        <v>317.873603006626</v>
      </c>
      <c r="K116" s="16">
        <v>314.96587874592</v>
      </c>
      <c r="L116" s="16">
        <v>229.099001087924</v>
      </c>
      <c r="M116" s="16">
        <v>254.859064385322</v>
      </c>
      <c r="N116" s="16">
        <v>287.105726436554</v>
      </c>
      <c r="O116" s="16">
        <v>246.993373553555</v>
      </c>
      <c r="P116" s="16">
        <v>138.272970032637</v>
      </c>
      <c r="Q116" s="15">
        <v>275.480170111759</v>
      </c>
      <c r="R116" s="15">
        <v>265.42537830086</v>
      </c>
      <c r="S116" s="15">
        <v>232.937197112056</v>
      </c>
      <c r="T116" s="15">
        <v>226.941351003857</v>
      </c>
      <c r="U116" s="15">
        <v>222.145386213035</v>
      </c>
      <c r="V116" s="15">
        <v>218.13272673326</v>
      </c>
      <c r="W116" s="15">
        <v>174.694886756997</v>
      </c>
      <c r="X116" s="15">
        <v>205.166650182969</v>
      </c>
      <c r="Y116" s="15">
        <v>182.114924339828</v>
      </c>
      <c r="Z116" s="15">
        <v>127.471071110671</v>
      </c>
      <c r="AA116" s="17">
        <v>48.5524676095341</v>
      </c>
      <c r="AB116" s="15">
        <v>72.925131045396</v>
      </c>
      <c r="AC116" s="18">
        <v>297.143309267134</v>
      </c>
      <c r="AD116" s="18">
        <v>135.15260858949</v>
      </c>
      <c r="AE116" s="18">
        <v>313.56067649095</v>
      </c>
      <c r="AF116" s="18">
        <v>344.333300365937</v>
      </c>
      <c r="AG116" s="18">
        <v>67.1102759370981</v>
      </c>
      <c r="AH116" s="18">
        <v>63.0851547819206</v>
      </c>
      <c r="AI116" s="18">
        <v>57.9539115814458</v>
      </c>
      <c r="AJ116" s="18">
        <v>176.581940460884</v>
      </c>
      <c r="AK116" s="18">
        <v>160.070220551874</v>
      </c>
      <c r="AL116" s="18">
        <v>162.002373652457</v>
      </c>
      <c r="AM116" s="18">
        <v>101.20706593264</v>
      </c>
      <c r="AN116" s="18">
        <v>363.952806292494</v>
      </c>
      <c r="AO116" s="20">
        <v>129.39081764526</v>
      </c>
    </row>
    <row r="117" spans="1:41" ht="21" customHeight="1">
      <c r="A117" s="46">
        <v>110</v>
      </c>
      <c r="B117" s="19"/>
      <c r="C117" s="56"/>
      <c r="D117" s="67" t="s">
        <v>372</v>
      </c>
      <c r="E117" s="15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7"/>
      <c r="AB117" s="15"/>
      <c r="AC117" s="18">
        <v>19.5397890699904</v>
      </c>
      <c r="AD117" s="18">
        <v>44.0594059405941</v>
      </c>
      <c r="AE117" s="18">
        <v>15.0527325023969</v>
      </c>
      <c r="AF117" s="18">
        <v>26.1744966442953</v>
      </c>
      <c r="AG117" s="18">
        <v>20.8533077660594</v>
      </c>
      <c r="AH117" s="18">
        <v>16.2991371045062</v>
      </c>
      <c r="AI117" s="18">
        <v>25.0239693192713</v>
      </c>
      <c r="AJ117" s="18">
        <v>35.5704697986577</v>
      </c>
      <c r="AK117" s="18">
        <v>23.2358581016299</v>
      </c>
      <c r="AL117" s="18">
        <v>38.111217641419</v>
      </c>
      <c r="AM117" s="18">
        <v>164.018980812874</v>
      </c>
      <c r="AN117" s="18">
        <v>76.5895953757225</v>
      </c>
      <c r="AO117" s="20">
        <v>50.6888071340025</v>
      </c>
    </row>
    <row r="118" spans="1:41" ht="21" customHeight="1">
      <c r="A118" s="46">
        <v>111</v>
      </c>
      <c r="B118" s="19">
        <v>3130031</v>
      </c>
      <c r="C118" s="56"/>
      <c r="D118" s="67" t="s">
        <v>373</v>
      </c>
      <c r="E118" s="15">
        <v>70.0701247801951</v>
      </c>
      <c r="F118" s="16">
        <v>68.3321393313288</v>
      </c>
      <c r="G118" s="16">
        <v>54.8445035391251</v>
      </c>
      <c r="H118" s="16">
        <v>56.6516658746059</v>
      </c>
      <c r="I118" s="16">
        <v>33.4448322711982</v>
      </c>
      <c r="J118" s="16">
        <v>93.8354804949939</v>
      </c>
      <c r="K118" s="16">
        <v>63.8760593678001</v>
      </c>
      <c r="L118" s="16">
        <v>50.208259312732</v>
      </c>
      <c r="M118" s="16">
        <v>38.8039517489926</v>
      </c>
      <c r="N118" s="16">
        <v>48.8570918238053</v>
      </c>
      <c r="O118" s="16">
        <v>66.1913700415332</v>
      </c>
      <c r="P118" s="16">
        <v>66.8558756827897</v>
      </c>
      <c r="Q118" s="15">
        <v>32.2737774590907</v>
      </c>
      <c r="R118" s="15">
        <v>49.8114078670009</v>
      </c>
      <c r="S118" s="15">
        <v>72.0123135889895</v>
      </c>
      <c r="T118" s="15">
        <v>108.079548261002</v>
      </c>
      <c r="U118" s="15">
        <v>76.0220968824619</v>
      </c>
      <c r="V118" s="15">
        <v>71.0768006592697</v>
      </c>
      <c r="W118" s="15">
        <v>73.5816126700486</v>
      </c>
      <c r="X118" s="15">
        <v>103.918798406249</v>
      </c>
      <c r="Y118" s="15">
        <v>78.5525729507282</v>
      </c>
      <c r="Z118" s="15">
        <v>55.8003155776315</v>
      </c>
      <c r="AA118" s="17">
        <v>116.152480611707</v>
      </c>
      <c r="AB118" s="15">
        <v>73.3239661672923</v>
      </c>
      <c r="AC118" s="18">
        <v>90.566189087359</v>
      </c>
      <c r="AD118" s="18">
        <v>188.265244289734</v>
      </c>
      <c r="AE118" s="18">
        <v>47.057512636969</v>
      </c>
      <c r="AF118" s="18">
        <v>93.0486385475433</v>
      </c>
      <c r="AG118" s="18">
        <v>48.7346781385434</v>
      </c>
      <c r="AH118" s="18">
        <v>67.3149656920558</v>
      </c>
      <c r="AI118" s="18">
        <v>115.631848450516</v>
      </c>
      <c r="AJ118" s="18">
        <v>77.0665595396461</v>
      </c>
      <c r="AK118" s="18">
        <v>46.5953532580134</v>
      </c>
      <c r="AL118" s="18">
        <v>82.6537151302516</v>
      </c>
      <c r="AM118" s="18">
        <v>177.386175553969</v>
      </c>
      <c r="AN118" s="18">
        <v>98.1830688154912</v>
      </c>
      <c r="AO118" s="20">
        <v>99.9007838288916</v>
      </c>
    </row>
    <row r="119" spans="1:41" ht="21" customHeight="1">
      <c r="A119" s="46">
        <v>112</v>
      </c>
      <c r="B119" s="19">
        <v>3130032</v>
      </c>
      <c r="C119" s="56"/>
      <c r="D119" s="67" t="s">
        <v>374</v>
      </c>
      <c r="E119" s="15">
        <v>174.877904395442</v>
      </c>
      <c r="F119" s="16">
        <v>147.358295101376</v>
      </c>
      <c r="G119" s="16">
        <v>157.471511025603</v>
      </c>
      <c r="H119" s="16">
        <v>176.370430664496</v>
      </c>
      <c r="I119" s="16">
        <v>198.326180257511</v>
      </c>
      <c r="J119" s="16">
        <v>208.380198312861</v>
      </c>
      <c r="K119" s="16">
        <v>216.357111143999</v>
      </c>
      <c r="L119" s="16">
        <v>250.67115583839</v>
      </c>
      <c r="M119" s="16">
        <v>202.231759656652</v>
      </c>
      <c r="N119" s="16">
        <v>184.017315376646</v>
      </c>
      <c r="O119" s="16">
        <v>169.912683143407</v>
      </c>
      <c r="P119" s="16">
        <v>183.777564007696</v>
      </c>
      <c r="Q119" s="15">
        <v>198.947017907355</v>
      </c>
      <c r="R119" s="15">
        <v>145.241231315673</v>
      </c>
      <c r="S119" s="15">
        <v>333.717626165458</v>
      </c>
      <c r="T119" s="15">
        <v>337.566967589167</v>
      </c>
      <c r="U119" s="15">
        <v>158.102708302501</v>
      </c>
      <c r="V119" s="15">
        <v>177.613585910907</v>
      </c>
      <c r="W119" s="15">
        <v>156.941690099156</v>
      </c>
      <c r="X119" s="15">
        <v>161.443688027231</v>
      </c>
      <c r="Y119" s="15">
        <v>171.123279561936</v>
      </c>
      <c r="Z119" s="15">
        <v>414.57599526417</v>
      </c>
      <c r="AA119" s="17">
        <v>647.655024419121</v>
      </c>
      <c r="AB119" s="15">
        <v>590.437324256327</v>
      </c>
      <c r="AC119" s="18">
        <v>290.358147106704</v>
      </c>
      <c r="AD119" s="18">
        <v>91.7545574013546</v>
      </c>
      <c r="AE119" s="18">
        <v>183.905579399142</v>
      </c>
      <c r="AF119" s="18">
        <v>221.969809086873</v>
      </c>
      <c r="AG119" s="18">
        <v>146.855113215924</v>
      </c>
      <c r="AH119" s="18">
        <v>197.143702826698</v>
      </c>
      <c r="AI119" s="18">
        <v>95.199052834098</v>
      </c>
      <c r="AJ119" s="18">
        <v>86.0515021459227</v>
      </c>
      <c r="AK119" s="18">
        <v>201.724137931034</v>
      </c>
      <c r="AL119" s="18">
        <v>189.665532040847</v>
      </c>
      <c r="AM119" s="18">
        <v>94.0222295587103</v>
      </c>
      <c r="AN119" s="18">
        <v>44.8096698286382</v>
      </c>
      <c r="AO119" s="20">
        <v>48.2683416764978</v>
      </c>
    </row>
    <row r="120" spans="1:41" ht="21" customHeight="1">
      <c r="A120" s="46">
        <v>113</v>
      </c>
      <c r="B120" s="19"/>
      <c r="C120" s="56"/>
      <c r="D120" s="67" t="s">
        <v>375</v>
      </c>
      <c r="E120" s="15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7"/>
      <c r="AB120" s="15"/>
      <c r="AC120" s="18">
        <v>112.438356164384</v>
      </c>
      <c r="AD120" s="18">
        <v>99.7271487039563</v>
      </c>
      <c r="AE120" s="18">
        <v>26.958904109589</v>
      </c>
      <c r="AF120" s="18">
        <v>34.9295342465753</v>
      </c>
      <c r="AG120" s="18">
        <v>4.85260273972603</v>
      </c>
      <c r="AH120" s="18">
        <v>98.7340273972603</v>
      </c>
      <c r="AI120" s="18">
        <v>92.6597260273973</v>
      </c>
      <c r="AJ120" s="18">
        <v>66.4109589041096</v>
      </c>
      <c r="AK120" s="18">
        <v>74.7971506849315</v>
      </c>
      <c r="AL120" s="18">
        <v>118.882191780822</v>
      </c>
      <c r="AM120" s="18">
        <v>158.939465864937</v>
      </c>
      <c r="AN120" s="18">
        <v>166.482504604052</v>
      </c>
      <c r="AO120" s="20">
        <v>59.3700423131171</v>
      </c>
    </row>
    <row r="121" spans="1:41" ht="21" customHeight="1">
      <c r="A121" s="46">
        <v>114</v>
      </c>
      <c r="B121" s="19"/>
      <c r="C121" s="56"/>
      <c r="D121" s="67" t="s">
        <v>376</v>
      </c>
      <c r="E121" s="15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7"/>
      <c r="AB121" s="15"/>
      <c r="AC121" s="18">
        <v>0</v>
      </c>
      <c r="AD121" s="18">
        <v>1000</v>
      </c>
      <c r="AE121" s="18">
        <v>0</v>
      </c>
      <c r="AF121" s="18">
        <v>0</v>
      </c>
      <c r="AG121" s="18">
        <v>66.5816326530612</v>
      </c>
      <c r="AH121" s="18">
        <v>103.316326530612</v>
      </c>
      <c r="AI121" s="18">
        <v>142.34693877551</v>
      </c>
      <c r="AJ121" s="18">
        <v>175.255102040816</v>
      </c>
      <c r="AK121" s="18">
        <v>241.071428571429</v>
      </c>
      <c r="AL121" s="18">
        <v>354.336734693878</v>
      </c>
      <c r="AM121" s="18">
        <v>146.984126984127</v>
      </c>
      <c r="AN121" s="18">
        <v>0</v>
      </c>
      <c r="AO121" s="20">
        <v>3112.76595744681</v>
      </c>
    </row>
    <row r="122" spans="1:41" ht="21" customHeight="1">
      <c r="A122" s="46">
        <v>115</v>
      </c>
      <c r="B122" s="19">
        <v>3410022</v>
      </c>
      <c r="C122" s="56"/>
      <c r="D122" s="67" t="s">
        <v>377</v>
      </c>
      <c r="E122" s="15">
        <v>185.198084457989</v>
      </c>
      <c r="F122" s="16">
        <v>161.515019590771</v>
      </c>
      <c r="G122" s="16">
        <v>243.447975620374</v>
      </c>
      <c r="H122" s="16">
        <v>237.396604266434</v>
      </c>
      <c r="I122" s="16">
        <v>229.560296038311</v>
      </c>
      <c r="J122" s="16">
        <v>222.681758815847</v>
      </c>
      <c r="K122" s="16">
        <v>227.427078798433</v>
      </c>
      <c r="L122" s="16">
        <v>211.972137570744</v>
      </c>
      <c r="M122" s="16">
        <v>165.86852416195</v>
      </c>
      <c r="N122" s="16">
        <v>147.757945145842</v>
      </c>
      <c r="O122" s="16">
        <v>135.568132346539</v>
      </c>
      <c r="P122" s="16">
        <v>209.360034828037</v>
      </c>
      <c r="Q122" s="15">
        <v>125.729212015673</v>
      </c>
      <c r="R122" s="15">
        <v>124.336090552895</v>
      </c>
      <c r="S122" s="15">
        <v>234.349151066609</v>
      </c>
      <c r="T122" s="15">
        <v>134.653896386591</v>
      </c>
      <c r="U122" s="15">
        <v>149.455811928603</v>
      </c>
      <c r="V122" s="15">
        <v>164.997823247714</v>
      </c>
      <c r="W122" s="15">
        <v>219.85198084458</v>
      </c>
      <c r="X122" s="15">
        <v>236.482368306487</v>
      </c>
      <c r="Y122" s="15">
        <v>248.715716151502</v>
      </c>
      <c r="Z122" s="15">
        <v>276.839355681323</v>
      </c>
      <c r="AA122" s="17">
        <v>218.937744884632</v>
      </c>
      <c r="AB122" s="15">
        <v>235.872877666522</v>
      </c>
      <c r="AC122" s="18">
        <v>233.478450152373</v>
      </c>
      <c r="AD122" s="18">
        <v>122.518518518519</v>
      </c>
      <c r="AE122" s="18">
        <v>82.1506312581628</v>
      </c>
      <c r="AF122" s="18">
        <v>169.133652590335</v>
      </c>
      <c r="AG122" s="18">
        <v>120.896821941663</v>
      </c>
      <c r="AH122" s="18">
        <v>121.941663038746</v>
      </c>
      <c r="AI122" s="18">
        <v>167.740531127558</v>
      </c>
      <c r="AJ122" s="18">
        <v>208.576404005224</v>
      </c>
      <c r="AK122" s="18">
        <v>220.417936438833</v>
      </c>
      <c r="AL122" s="18">
        <v>218.197649107532</v>
      </c>
      <c r="AM122" s="18">
        <v>98.9926920797946</v>
      </c>
      <c r="AN122" s="18">
        <v>99.5431976166832</v>
      </c>
      <c r="AO122" s="20">
        <v>105.164495972295</v>
      </c>
    </row>
    <row r="123" spans="1:41" ht="21" customHeight="1">
      <c r="A123" s="46">
        <v>116</v>
      </c>
      <c r="B123" s="19">
        <v>3410023</v>
      </c>
      <c r="C123" s="56"/>
      <c r="D123" s="67" t="s">
        <v>378</v>
      </c>
      <c r="E123" s="15">
        <v>142.837370242215</v>
      </c>
      <c r="F123" s="16">
        <v>70.3114186851211</v>
      </c>
      <c r="G123" s="16">
        <v>98.2698961937716</v>
      </c>
      <c r="H123" s="16">
        <v>122.906574394464</v>
      </c>
      <c r="I123" s="16">
        <v>134.809688581315</v>
      </c>
      <c r="J123" s="16">
        <v>144.221453287197</v>
      </c>
      <c r="K123" s="16">
        <v>110.726643598616</v>
      </c>
      <c r="L123" s="16">
        <v>122.352941176471</v>
      </c>
      <c r="M123" s="16">
        <v>97.7162629757785</v>
      </c>
      <c r="N123" s="16">
        <v>78.8927335640138</v>
      </c>
      <c r="O123" s="16">
        <v>79.1695501730104</v>
      </c>
      <c r="P123" s="16">
        <v>68.0968858131488</v>
      </c>
      <c r="Q123" s="15">
        <v>38.7543252595156</v>
      </c>
      <c r="R123" s="15">
        <v>87.4740484429066</v>
      </c>
      <c r="S123" s="15">
        <v>166.36678200692</v>
      </c>
      <c r="T123" s="15">
        <v>128.166089965398</v>
      </c>
      <c r="U123" s="15">
        <v>85.5363321799308</v>
      </c>
      <c r="V123" s="15">
        <v>84.4290657439446</v>
      </c>
      <c r="W123" s="15">
        <v>91.3494809688581</v>
      </c>
      <c r="X123" s="15">
        <v>139.792387543253</v>
      </c>
      <c r="Y123" s="15">
        <v>124.567474048443</v>
      </c>
      <c r="Z123" s="15">
        <v>140.346020761246</v>
      </c>
      <c r="AA123" s="17">
        <v>140.069204152249</v>
      </c>
      <c r="AB123" s="15">
        <v>169.688581314879</v>
      </c>
      <c r="AC123" s="18">
        <v>102.698961937716</v>
      </c>
      <c r="AD123" s="18">
        <v>102.272727272727</v>
      </c>
      <c r="AE123" s="18">
        <v>60.6228373702422</v>
      </c>
      <c r="AF123" s="18">
        <v>72.80276816609</v>
      </c>
      <c r="AG123" s="18">
        <v>92.4567474048443</v>
      </c>
      <c r="AH123" s="18">
        <v>224.498269896194</v>
      </c>
      <c r="AI123" s="18">
        <v>98.078892733564</v>
      </c>
      <c r="AJ123" s="18">
        <v>94.3944636678201</v>
      </c>
      <c r="AK123" s="18">
        <v>92.4567474048443</v>
      </c>
      <c r="AL123" s="18">
        <v>89.1349480968858</v>
      </c>
      <c r="AM123" s="18">
        <v>96.4071856287425</v>
      </c>
      <c r="AN123" s="18">
        <v>95.2662721893491</v>
      </c>
      <c r="AO123" s="20">
        <v>93.3072611464968</v>
      </c>
    </row>
    <row r="124" spans="1:41" ht="21" customHeight="1">
      <c r="A124" s="46">
        <v>117</v>
      </c>
      <c r="B124" s="19">
        <v>3410024</v>
      </c>
      <c r="C124" s="56"/>
      <c r="D124" s="67" t="s">
        <v>431</v>
      </c>
      <c r="E124" s="15">
        <v>195.04132231405</v>
      </c>
      <c r="F124" s="16">
        <v>161.98347107438</v>
      </c>
      <c r="G124" s="16">
        <v>166.115702479339</v>
      </c>
      <c r="H124" s="16">
        <v>210.743801652893</v>
      </c>
      <c r="I124" s="16">
        <v>105.785123966942</v>
      </c>
      <c r="J124" s="16">
        <v>78.5123966942149</v>
      </c>
      <c r="K124" s="16">
        <v>61.1570247933884</v>
      </c>
      <c r="L124" s="16">
        <v>61.9834710743802</v>
      </c>
      <c r="M124" s="16">
        <v>68.5950413223141</v>
      </c>
      <c r="N124" s="16">
        <v>52.0661157024793</v>
      </c>
      <c r="O124" s="16">
        <v>65.2892561983471</v>
      </c>
      <c r="P124" s="16">
        <v>109.917355371901</v>
      </c>
      <c r="Q124" s="15">
        <v>32.2314049586777</v>
      </c>
      <c r="R124" s="15">
        <v>84.297520661157</v>
      </c>
      <c r="S124" s="15">
        <v>79.3388429752066</v>
      </c>
      <c r="T124" s="15">
        <v>140.495867768595</v>
      </c>
      <c r="U124" s="15">
        <v>128.925619834711</v>
      </c>
      <c r="V124" s="15">
        <v>130.578512396694</v>
      </c>
      <c r="W124" s="15">
        <v>171.074380165289</v>
      </c>
      <c r="X124" s="15">
        <v>146.280991735537</v>
      </c>
      <c r="Y124" s="15">
        <v>154.545454545455</v>
      </c>
      <c r="Z124" s="15">
        <v>131.404958677686</v>
      </c>
      <c r="AA124" s="17">
        <v>147.933884297521</v>
      </c>
      <c r="AB124" s="15">
        <v>168.595041322314</v>
      </c>
      <c r="AC124" s="18">
        <v>158.677685950413</v>
      </c>
      <c r="AD124" s="18">
        <v>185</v>
      </c>
      <c r="AE124" s="18">
        <v>102.479338842975</v>
      </c>
      <c r="AF124" s="18">
        <v>98.3471074380165</v>
      </c>
      <c r="AG124" s="18">
        <v>97.5206611570248</v>
      </c>
      <c r="AH124" s="18">
        <v>100</v>
      </c>
      <c r="AI124" s="18">
        <v>108.322314049587</v>
      </c>
      <c r="AJ124" s="18">
        <v>114.876033057851</v>
      </c>
      <c r="AK124" s="18">
        <v>137.190082644628</v>
      </c>
      <c r="AL124" s="18">
        <v>119.00826446281</v>
      </c>
      <c r="AM124" s="18">
        <v>86.7469879518072</v>
      </c>
      <c r="AN124" s="18">
        <v>129.72972972973</v>
      </c>
      <c r="AO124" s="20">
        <v>120.674187725632</v>
      </c>
    </row>
    <row r="125" spans="1:41" ht="21" customHeight="1">
      <c r="A125" s="46">
        <v>118</v>
      </c>
      <c r="B125" s="19">
        <v>3410031</v>
      </c>
      <c r="C125" s="56"/>
      <c r="D125" s="67" t="s">
        <v>379</v>
      </c>
      <c r="E125" s="15">
        <v>275.002375296912</v>
      </c>
      <c r="F125" s="16">
        <v>304.418052256532</v>
      </c>
      <c r="G125" s="16">
        <v>367.991258907363</v>
      </c>
      <c r="H125" s="16">
        <v>421.319144893112</v>
      </c>
      <c r="I125" s="16">
        <v>423.784133016627</v>
      </c>
      <c r="J125" s="16">
        <v>318.466888361045</v>
      </c>
      <c r="K125" s="16">
        <v>256.139857482185</v>
      </c>
      <c r="L125" s="16">
        <v>319.920570071259</v>
      </c>
      <c r="M125" s="16">
        <v>219.072684085511</v>
      </c>
      <c r="N125" s="16">
        <v>306.470308788599</v>
      </c>
      <c r="O125" s="16">
        <v>128.22270783848</v>
      </c>
      <c r="P125" s="16">
        <v>253.375011876485</v>
      </c>
      <c r="Q125" s="15">
        <v>68.0665083135392</v>
      </c>
      <c r="R125" s="15">
        <v>158.821852731591</v>
      </c>
      <c r="S125" s="15">
        <v>329.729216152019</v>
      </c>
      <c r="T125" s="15">
        <v>212.066508313539</v>
      </c>
      <c r="U125" s="15">
        <v>231.562945368171</v>
      </c>
      <c r="V125" s="15">
        <v>223.239904988124</v>
      </c>
      <c r="W125" s="15">
        <v>338.166270783848</v>
      </c>
      <c r="X125" s="15">
        <v>337.938242280285</v>
      </c>
      <c r="Y125" s="15">
        <v>353.78622327791</v>
      </c>
      <c r="Z125" s="15">
        <v>362.736342042755</v>
      </c>
      <c r="AA125" s="17">
        <v>355.268408551069</v>
      </c>
      <c r="AB125" s="15">
        <v>357.890736342043</v>
      </c>
      <c r="AC125" s="18">
        <v>411.363420427553</v>
      </c>
      <c r="AD125" s="18">
        <v>75.1886864374476</v>
      </c>
      <c r="AE125" s="18">
        <v>174.327790973872</v>
      </c>
      <c r="AF125" s="18">
        <v>176.950118764846</v>
      </c>
      <c r="AG125" s="18">
        <v>191.429928741093</v>
      </c>
      <c r="AH125" s="18">
        <v>208.190023752969</v>
      </c>
      <c r="AI125" s="18">
        <v>244.835344418052</v>
      </c>
      <c r="AJ125" s="18">
        <v>165.548693586698</v>
      </c>
      <c r="AK125" s="18">
        <v>156.085510688836</v>
      </c>
      <c r="AL125" s="18">
        <v>159.50593824228</v>
      </c>
      <c r="AM125" s="18">
        <v>102.191380569759</v>
      </c>
      <c r="AN125" s="18">
        <v>83.6222355050807</v>
      </c>
      <c r="AO125" s="20">
        <v>91.2978145019614</v>
      </c>
    </row>
    <row r="126" spans="1:41" ht="21" customHeight="1">
      <c r="A126" s="46">
        <v>119</v>
      </c>
      <c r="B126" s="19">
        <v>3591012</v>
      </c>
      <c r="C126" s="56"/>
      <c r="D126" s="67" t="s">
        <v>380</v>
      </c>
      <c r="E126" s="15">
        <v>207.01401430255</v>
      </c>
      <c r="F126" s="16">
        <v>136.789161906667</v>
      </c>
      <c r="G126" s="16">
        <v>181.30942646658</v>
      </c>
      <c r="H126" s="16">
        <v>176.98526409911</v>
      </c>
      <c r="I126" s="16">
        <v>172.055461107222</v>
      </c>
      <c r="J126" s="16">
        <v>150.052453140227</v>
      </c>
      <c r="K126" s="16">
        <v>159.316364007145</v>
      </c>
      <c r="L126" s="16">
        <v>160.155065208567</v>
      </c>
      <c r="M126" s="16">
        <v>161.707835028501</v>
      </c>
      <c r="N126" s="16">
        <v>152.821712266584</v>
      </c>
      <c r="O126" s="16">
        <v>123.584720155144</v>
      </c>
      <c r="P126" s="16">
        <v>159.969559530883</v>
      </c>
      <c r="Q126" s="15">
        <v>151.639185142918</v>
      </c>
      <c r="R126" s="15">
        <v>145.812278544803</v>
      </c>
      <c r="S126" s="15">
        <v>163.048282380255</v>
      </c>
      <c r="T126" s="15">
        <v>165.26290690401</v>
      </c>
      <c r="U126" s="15">
        <v>159.275578013997</v>
      </c>
      <c r="V126" s="15">
        <v>156.386047268613</v>
      </c>
      <c r="W126" s="15">
        <v>162.758074352081</v>
      </c>
      <c r="X126" s="15">
        <v>215.318042507633</v>
      </c>
      <c r="Y126" s="15">
        <v>179.482362999261</v>
      </c>
      <c r="Z126" s="15">
        <v>204.264222644462</v>
      </c>
      <c r="AA126" s="17">
        <v>201.176911206148</v>
      </c>
      <c r="AB126" s="15">
        <v>220.485941577987</v>
      </c>
      <c r="AC126" s="18">
        <v>243.405316689511</v>
      </c>
      <c r="AD126" s="18">
        <v>93.4925490600245</v>
      </c>
      <c r="AE126" s="18">
        <v>75.803905651017</v>
      </c>
      <c r="AF126" s="18">
        <v>218.637238003918</v>
      </c>
      <c r="AG126" s="18">
        <v>225.239862817881</v>
      </c>
      <c r="AH126" s="18">
        <v>210.647889422898</v>
      </c>
      <c r="AI126" s="18">
        <v>245.68933230584</v>
      </c>
      <c r="AJ126" s="18">
        <v>264.441477001994</v>
      </c>
      <c r="AK126" s="18">
        <v>265.523090166458</v>
      </c>
      <c r="AL126" s="18">
        <v>288.798558372011</v>
      </c>
      <c r="AM126" s="18">
        <v>108.765892333869</v>
      </c>
      <c r="AN126" s="18">
        <v>133.754840490842</v>
      </c>
      <c r="AO126" s="20">
        <v>118.30914552639</v>
      </c>
    </row>
    <row r="127" spans="1:41" ht="21" customHeight="1">
      <c r="A127" s="46">
        <v>120</v>
      </c>
      <c r="B127" s="19">
        <v>3591013</v>
      </c>
      <c r="C127" s="56"/>
      <c r="D127" s="67" t="s">
        <v>381</v>
      </c>
      <c r="E127" s="15">
        <v>135.966332146326</v>
      </c>
      <c r="F127" s="16">
        <v>73.1056185865826</v>
      </c>
      <c r="G127" s="16">
        <v>88.8524170537617</v>
      </c>
      <c r="H127" s="16">
        <v>92.9088212486919</v>
      </c>
      <c r="I127" s="16">
        <v>78.4719974101651</v>
      </c>
      <c r="J127" s="16">
        <v>65.0018445045059</v>
      </c>
      <c r="K127" s="16">
        <v>68.2993668455962</v>
      </c>
      <c r="L127" s="16">
        <v>45.1444359956936</v>
      </c>
      <c r="M127" s="16">
        <v>49.6164183486791</v>
      </c>
      <c r="N127" s="16">
        <v>42.2082859659557</v>
      </c>
      <c r="O127" s="16">
        <v>47.5746647895383</v>
      </c>
      <c r="P127" s="16">
        <v>132.488123649559</v>
      </c>
      <c r="Q127" s="15">
        <v>71.5065461088484</v>
      </c>
      <c r="R127" s="15">
        <v>93.6315658713966</v>
      </c>
      <c r="S127" s="15">
        <v>86.331845182079</v>
      </c>
      <c r="T127" s="15">
        <v>85.1844880935352</v>
      </c>
      <c r="U127" s="15">
        <v>86.0879188719161</v>
      </c>
      <c r="V127" s="15">
        <v>114.473713928644</v>
      </c>
      <c r="W127" s="15">
        <v>83.6757586936391</v>
      </c>
      <c r="X127" s="15">
        <v>176.792369021359</v>
      </c>
      <c r="Y127" s="15">
        <v>91.4633320032825</v>
      </c>
      <c r="Z127" s="15">
        <v>91.9692532391758</v>
      </c>
      <c r="AA127" s="17">
        <v>135.677234297244</v>
      </c>
      <c r="AB127" s="15">
        <v>109.757805265496</v>
      </c>
      <c r="AC127" s="18">
        <v>141.206230660935</v>
      </c>
      <c r="AD127" s="18">
        <v>121.528925619835</v>
      </c>
      <c r="AE127" s="18">
        <v>125.757564350621</v>
      </c>
      <c r="AF127" s="18">
        <v>103.108554736612</v>
      </c>
      <c r="AG127" s="18">
        <v>96.0527603574574</v>
      </c>
      <c r="AH127" s="18">
        <v>83.964856542721</v>
      </c>
      <c r="AI127" s="18">
        <v>83.9829251582886</v>
      </c>
      <c r="AJ127" s="18">
        <v>84.3171945462895</v>
      </c>
      <c r="AK127" s="18">
        <v>83.5583126924496</v>
      </c>
      <c r="AL127" s="18">
        <v>100.163370399091</v>
      </c>
      <c r="AM127" s="18">
        <v>119.872418639853</v>
      </c>
      <c r="AN127" s="18">
        <v>95.8005702929232</v>
      </c>
      <c r="AO127" s="20">
        <v>121.540941686586</v>
      </c>
    </row>
    <row r="128" spans="1:41" ht="21" customHeight="1">
      <c r="A128" s="46">
        <v>121</v>
      </c>
      <c r="B128" s="19">
        <v>3591021</v>
      </c>
      <c r="C128" s="56"/>
      <c r="D128" s="67" t="s">
        <v>382</v>
      </c>
      <c r="E128" s="15">
        <v>340.187475696029</v>
      </c>
      <c r="F128" s="16">
        <v>177.700488132416</v>
      </c>
      <c r="G128" s="16">
        <v>179.118753124796</v>
      </c>
      <c r="H128" s="16">
        <v>176.170153154263</v>
      </c>
      <c r="I128" s="16">
        <v>189.839793056975</v>
      </c>
      <c r="J128" s="16">
        <v>155.780178587387</v>
      </c>
      <c r="K128" s="16">
        <v>171.802322070783</v>
      </c>
      <c r="L128" s="16">
        <v>163.70526559862</v>
      </c>
      <c r="M128" s="16">
        <v>159.332603912305</v>
      </c>
      <c r="N128" s="16">
        <v>186.55498312912</v>
      </c>
      <c r="O128" s="16">
        <v>165.150581966877</v>
      </c>
      <c r="P128" s="16">
        <v>138.471162508725</v>
      </c>
      <c r="Q128" s="15">
        <v>115.146113659254</v>
      </c>
      <c r="R128" s="15">
        <v>124.09045786869</v>
      </c>
      <c r="S128" s="15">
        <v>122.406509720381</v>
      </c>
      <c r="T128" s="15">
        <v>138.998664338316</v>
      </c>
      <c r="U128" s="15">
        <v>102.369169160465</v>
      </c>
      <c r="V128" s="15">
        <v>175.93152137421</v>
      </c>
      <c r="W128" s="15">
        <v>181.17369157084</v>
      </c>
      <c r="X128" s="15">
        <v>138.34653295558</v>
      </c>
      <c r="Y128" s="15">
        <v>76.7119052622172</v>
      </c>
      <c r="Z128" s="15">
        <v>155.186014438672</v>
      </c>
      <c r="AA128" s="17">
        <v>174.04372178626</v>
      </c>
      <c r="AB128" s="15">
        <v>187.914314766911</v>
      </c>
      <c r="AC128" s="18">
        <v>193.475304750656</v>
      </c>
      <c r="AD128" s="18">
        <v>114.634707721423</v>
      </c>
      <c r="AE128" s="18">
        <v>185.847782874064</v>
      </c>
      <c r="AF128" s="18">
        <v>185.19178700906</v>
      </c>
      <c r="AG128" s="18">
        <v>180.738937315682</v>
      </c>
      <c r="AH128" s="18">
        <v>169.312629369582</v>
      </c>
      <c r="AI128" s="18">
        <v>181.127317783623</v>
      </c>
      <c r="AJ128" s="18">
        <v>188.553886582276</v>
      </c>
      <c r="AK128" s="18">
        <v>188.672719412019</v>
      </c>
      <c r="AL128" s="18">
        <v>207.263777483111</v>
      </c>
      <c r="AM128" s="18">
        <v>109.853601585343</v>
      </c>
      <c r="AN128" s="18">
        <v>45.981850059371</v>
      </c>
      <c r="AO128" s="20">
        <v>105.03826485475</v>
      </c>
    </row>
    <row r="129" spans="1:41" ht="21" customHeight="1">
      <c r="A129" s="46">
        <v>122</v>
      </c>
      <c r="B129" s="19">
        <v>3610011</v>
      </c>
      <c r="C129" s="56"/>
      <c r="D129" s="67" t="s">
        <v>383</v>
      </c>
      <c r="E129" s="15">
        <v>164.412228880974</v>
      </c>
      <c r="F129" s="16">
        <v>98.8584742690183</v>
      </c>
      <c r="G129" s="16">
        <v>145.458245359608</v>
      </c>
      <c r="H129" s="16">
        <v>136.823873047694</v>
      </c>
      <c r="I129" s="16">
        <v>132.566812045469</v>
      </c>
      <c r="J129" s="16">
        <v>121.881066632544</v>
      </c>
      <c r="K129" s="16">
        <v>131.077296025365</v>
      </c>
      <c r="L129" s="16">
        <v>134.086175151244</v>
      </c>
      <c r="M129" s="16">
        <v>135.81419238343</v>
      </c>
      <c r="N129" s="16">
        <v>156.947258418819</v>
      </c>
      <c r="O129" s="16">
        <v>144.448235904654</v>
      </c>
      <c r="P129" s="16">
        <v>145.340947059367</v>
      </c>
      <c r="Q129" s="15">
        <v>142.438702751889</v>
      </c>
      <c r="R129" s="15">
        <v>125.925057049628</v>
      </c>
      <c r="S129" s="15">
        <v>163.29018177682</v>
      </c>
      <c r="T129" s="15">
        <v>115.880503245253</v>
      </c>
      <c r="U129" s="15">
        <v>90.3998450240639</v>
      </c>
      <c r="V129" s="15">
        <v>109.409456375696</v>
      </c>
      <c r="W129" s="15">
        <v>109.999168248416</v>
      </c>
      <c r="X129" s="15">
        <v>134.974608472492</v>
      </c>
      <c r="Y129" s="15">
        <v>131.894611031727</v>
      </c>
      <c r="Z129" s="15">
        <v>159.309194764941</v>
      </c>
      <c r="AA129" s="17">
        <v>163.336283563309</v>
      </c>
      <c r="AB129" s="15">
        <v>166.349605806621</v>
      </c>
      <c r="AC129" s="18">
        <v>130.392215302807</v>
      </c>
      <c r="AD129" s="18">
        <v>95.6330013000095</v>
      </c>
      <c r="AE129" s="18">
        <v>112.797600005687</v>
      </c>
      <c r="AF129" s="18">
        <v>91.0965258376165</v>
      </c>
      <c r="AG129" s="18">
        <v>85.9954715747119</v>
      </c>
      <c r="AH129" s="18">
        <v>89.8782230373862</v>
      </c>
      <c r="AI129" s="18">
        <v>121.894616363468</v>
      </c>
      <c r="AJ129" s="18">
        <v>47.7098395501432</v>
      </c>
      <c r="AK129" s="18">
        <v>120.809962535634</v>
      </c>
      <c r="AL129" s="18">
        <v>127.055403897147</v>
      </c>
      <c r="AM129" s="18">
        <v>105.169641005121</v>
      </c>
      <c r="AN129" s="18">
        <v>102.93352588672</v>
      </c>
      <c r="AO129" s="20">
        <v>84.8619168106898</v>
      </c>
    </row>
    <row r="130" spans="1:41" ht="21" customHeight="1">
      <c r="A130" s="46">
        <v>123</v>
      </c>
      <c r="B130" s="19">
        <v>3610012</v>
      </c>
      <c r="C130" s="56"/>
      <c r="D130" s="67" t="s">
        <v>384</v>
      </c>
      <c r="E130" s="15">
        <v>191.860986128484</v>
      </c>
      <c r="F130" s="16">
        <v>112.312370479622</v>
      </c>
      <c r="G130" s="16">
        <v>154.749547262103</v>
      </c>
      <c r="H130" s="16">
        <v>164.881541362508</v>
      </c>
      <c r="I130" s="16">
        <v>79.7334447286373</v>
      </c>
      <c r="J130" s="16">
        <v>121.441806844277</v>
      </c>
      <c r="K130" s="16">
        <v>660.323590911637</v>
      </c>
      <c r="L130" s="16">
        <v>208.925470940761</v>
      </c>
      <c r="M130" s="16">
        <v>306.664348524168</v>
      </c>
      <c r="N130" s="16">
        <v>143.727713160204</v>
      </c>
      <c r="O130" s="16">
        <v>363.223447155686</v>
      </c>
      <c r="P130" s="16">
        <v>141.857718947781</v>
      </c>
      <c r="Q130" s="15">
        <v>113.335931519892</v>
      </c>
      <c r="R130" s="15">
        <v>98.1610440042567</v>
      </c>
      <c r="S130" s="15">
        <v>143.150822396057</v>
      </c>
      <c r="T130" s="15">
        <v>69.6364561357654</v>
      </c>
      <c r="U130" s="15">
        <v>71.0660810634207</v>
      </c>
      <c r="V130" s="15">
        <v>56.1341317700652</v>
      </c>
      <c r="W130" s="15">
        <v>129.54628194836</v>
      </c>
      <c r="X130" s="15">
        <v>105.336472938409</v>
      </c>
      <c r="Y130" s="15">
        <v>104.89400332319</v>
      </c>
      <c r="Z130" s="15">
        <v>146.749388570468</v>
      </c>
      <c r="AA130" s="17">
        <v>85.9364206635177</v>
      </c>
      <c r="AB130" s="15">
        <v>77.5140955510334</v>
      </c>
      <c r="AC130" s="18">
        <v>149.761962548774</v>
      </c>
      <c r="AD130" s="18">
        <v>125.162345471163</v>
      </c>
      <c r="AE130" s="18">
        <v>85.3721318820828</v>
      </c>
      <c r="AF130" s="18">
        <v>117.569497600956</v>
      </c>
      <c r="AG130" s="18">
        <v>115.002193678472</v>
      </c>
      <c r="AH130" s="18">
        <v>92.5006534361406</v>
      </c>
      <c r="AI130" s="18">
        <v>68.7361144820118</v>
      </c>
      <c r="AJ130" s="18">
        <v>73.0795978567295</v>
      </c>
      <c r="AK130" s="18">
        <v>154.50380859922</v>
      </c>
      <c r="AL130" s="18">
        <v>163.099761029069</v>
      </c>
      <c r="AM130" s="18">
        <v>105.563586106894</v>
      </c>
      <c r="AN130" s="18">
        <v>125.267108666312</v>
      </c>
      <c r="AO130" s="20">
        <v>120.762205134672</v>
      </c>
    </row>
    <row r="131" spans="1:41" ht="21" customHeight="1">
      <c r="A131" s="46">
        <v>124</v>
      </c>
      <c r="B131" s="19">
        <v>3610013</v>
      </c>
      <c r="C131" s="56"/>
      <c r="D131" s="67" t="s">
        <v>432</v>
      </c>
      <c r="E131" s="15">
        <v>66.6682216186022</v>
      </c>
      <c r="F131" s="16">
        <v>46.119452725442</v>
      </c>
      <c r="G131" s="16">
        <v>60.4840459954783</v>
      </c>
      <c r="H131" s="16">
        <v>66.1141316272084</v>
      </c>
      <c r="I131" s="16">
        <v>82.6210796927362</v>
      </c>
      <c r="J131" s="16">
        <v>63.4878968734792</v>
      </c>
      <c r="K131" s="16">
        <v>80.8136457310837</v>
      </c>
      <c r="L131" s="16">
        <v>64.8854560469775</v>
      </c>
      <c r="M131" s="16">
        <v>46.260584379928</v>
      </c>
      <c r="N131" s="16">
        <v>44.2550917098792</v>
      </c>
      <c r="O131" s="16">
        <v>47.1930020837674</v>
      </c>
      <c r="P131" s="16">
        <v>59.162863952643</v>
      </c>
      <c r="Q131" s="15">
        <v>55.8259898092667</v>
      </c>
      <c r="R131" s="15">
        <v>52.3121674066525</v>
      </c>
      <c r="S131" s="15">
        <v>34.5613632131843</v>
      </c>
      <c r="T131" s="15">
        <v>38.0562099311618</v>
      </c>
      <c r="U131" s="15">
        <v>52.0963189939092</v>
      </c>
      <c r="V131" s="15">
        <v>48.8989161326132</v>
      </c>
      <c r="W131" s="15">
        <v>46.2366275780741</v>
      </c>
      <c r="X131" s="15">
        <v>42.7090478040982</v>
      </c>
      <c r="Y131" s="15">
        <v>59.6007278756365</v>
      </c>
      <c r="Z131" s="15">
        <v>51.3112000420628</v>
      </c>
      <c r="AA131" s="17">
        <v>46.3590207439812</v>
      </c>
      <c r="AB131" s="15">
        <v>18.2503390915312</v>
      </c>
      <c r="AC131" s="18">
        <v>71.6109130743653</v>
      </c>
      <c r="AD131" s="18">
        <v>421.791816455952</v>
      </c>
      <c r="AE131" s="18">
        <v>61.8398586627756</v>
      </c>
      <c r="AF131" s="18">
        <v>59.9574707468078</v>
      </c>
      <c r="AG131" s="18">
        <v>78.9445407943617</v>
      </c>
      <c r="AH131" s="18">
        <v>76.7983908619428</v>
      </c>
      <c r="AI131" s="18">
        <v>76.0597623374565</v>
      </c>
      <c r="AJ131" s="18">
        <v>84.4726321211692</v>
      </c>
      <c r="AK131" s="18">
        <v>89.8375325601005</v>
      </c>
      <c r="AL131" s="18">
        <v>83.2088515243602</v>
      </c>
      <c r="AM131" s="18">
        <v>92.6214791893291</v>
      </c>
      <c r="AN131" s="18">
        <v>106.653978523392</v>
      </c>
      <c r="AO131" s="20">
        <v>153.09719855673</v>
      </c>
    </row>
    <row r="132" spans="1:41" ht="21" customHeight="1">
      <c r="A132" s="46">
        <v>125</v>
      </c>
      <c r="B132" s="19">
        <v>3610040</v>
      </c>
      <c r="C132" s="56"/>
      <c r="D132" s="67" t="s">
        <v>385</v>
      </c>
      <c r="E132" s="15">
        <v>189.278907988246</v>
      </c>
      <c r="F132" s="16">
        <v>98.9569935879984</v>
      </c>
      <c r="G132" s="16">
        <v>165.576094405693</v>
      </c>
      <c r="H132" s="16">
        <v>145.224795576376</v>
      </c>
      <c r="I132" s="16">
        <v>142.785794083685</v>
      </c>
      <c r="J132" s="16">
        <v>136.488326026343</v>
      </c>
      <c r="K132" s="16">
        <v>157.628216562303</v>
      </c>
      <c r="L132" s="16">
        <v>167.485612895352</v>
      </c>
      <c r="M132" s="16">
        <v>157.093100761367</v>
      </c>
      <c r="N132" s="16">
        <v>183.043400707855</v>
      </c>
      <c r="O132" s="16">
        <v>148.283404838573</v>
      </c>
      <c r="P132" s="16">
        <v>133.159342464725</v>
      </c>
      <c r="Q132" s="15">
        <v>130.787934546888</v>
      </c>
      <c r="R132" s="15">
        <v>136.330607685014</v>
      </c>
      <c r="S132" s="15">
        <v>156.721336099663</v>
      </c>
      <c r="T132" s="15">
        <v>137.862728715065</v>
      </c>
      <c r="U132" s="15">
        <v>129.103727973413</v>
      </c>
      <c r="V132" s="15">
        <v>129.982444446531</v>
      </c>
      <c r="W132" s="15">
        <v>137.186792966513</v>
      </c>
      <c r="X132" s="15">
        <v>138.28518855791</v>
      </c>
      <c r="Y132" s="15">
        <v>132.962194538064</v>
      </c>
      <c r="Z132" s="15">
        <v>145.3768811198</v>
      </c>
      <c r="AA132" s="17">
        <v>130.12889719205</v>
      </c>
      <c r="AB132" s="15">
        <v>120.99249899079</v>
      </c>
      <c r="AC132" s="18">
        <v>115.748364141609</v>
      </c>
      <c r="AD132" s="18">
        <v>131.896675780688</v>
      </c>
      <c r="AE132" s="18">
        <v>155.836986828641</v>
      </c>
      <c r="AF132" s="18">
        <v>145.444474694655</v>
      </c>
      <c r="AG132" s="18">
        <v>140.718557252697</v>
      </c>
      <c r="AH132" s="18">
        <v>144.999483660192</v>
      </c>
      <c r="AI132" s="18">
        <v>184.062937128587</v>
      </c>
      <c r="AJ132" s="18">
        <v>18.0643828800496</v>
      </c>
      <c r="AK132" s="18">
        <v>141.754992067143</v>
      </c>
      <c r="AL132" s="18">
        <v>131.604690243055</v>
      </c>
      <c r="AM132" s="18">
        <v>92.8395454184217</v>
      </c>
      <c r="AN132" s="18">
        <v>95.1186744290193</v>
      </c>
      <c r="AO132" s="20">
        <v>104.164290253719</v>
      </c>
    </row>
    <row r="133" spans="1:41" ht="21" customHeight="1">
      <c r="A133" s="46">
        <v>126</v>
      </c>
      <c r="B133" s="19">
        <v>3610050</v>
      </c>
      <c r="C133" s="56"/>
      <c r="D133" s="67" t="s">
        <v>386</v>
      </c>
      <c r="E133" s="15">
        <v>154.961978532039</v>
      </c>
      <c r="F133" s="16">
        <v>88.4040866678449</v>
      </c>
      <c r="G133" s="16">
        <v>92.1965728368988</v>
      </c>
      <c r="H133" s="16">
        <v>84.9732462956838</v>
      </c>
      <c r="I133" s="16">
        <v>118.836685986437</v>
      </c>
      <c r="J133" s="16">
        <v>100.64883264455</v>
      </c>
      <c r="K133" s="16">
        <v>117.808542398355</v>
      </c>
      <c r="L133" s="16">
        <v>118.531887414963</v>
      </c>
      <c r="M133" s="16">
        <v>96.8315369167285</v>
      </c>
      <c r="N133" s="16">
        <v>114.096724691272</v>
      </c>
      <c r="O133" s="16">
        <v>97.7204926830767</v>
      </c>
      <c r="P133" s="16">
        <v>97.9582242431878</v>
      </c>
      <c r="Q133" s="15">
        <v>87.1582664472176</v>
      </c>
      <c r="R133" s="15">
        <v>86.0438663699326</v>
      </c>
      <c r="S133" s="15">
        <v>111.195331201466</v>
      </c>
      <c r="T133" s="15">
        <v>98.4760676884969</v>
      </c>
      <c r="U133" s="15">
        <v>83.3636967880864</v>
      </c>
      <c r="V133" s="15">
        <v>83.4021077974616</v>
      </c>
      <c r="W133" s="15">
        <v>86.5226417051497</v>
      </c>
      <c r="X133" s="15">
        <v>81.4382848424761</v>
      </c>
      <c r="Y133" s="15">
        <v>92.7721503264802</v>
      </c>
      <c r="Z133" s="15">
        <v>100.904984393858</v>
      </c>
      <c r="AA133" s="17">
        <v>86.9915872410273</v>
      </c>
      <c r="AB133" s="15">
        <v>103.372627303247</v>
      </c>
      <c r="AC133" s="18">
        <v>102.834659480703</v>
      </c>
      <c r="AD133" s="18">
        <v>127.104164333595</v>
      </c>
      <c r="AE133" s="18">
        <v>110.188845225625</v>
      </c>
      <c r="AF133" s="18">
        <v>88.3009806204259</v>
      </c>
      <c r="AG133" s="18">
        <v>71.5561311370024</v>
      </c>
      <c r="AH133" s="18">
        <v>83.5687870036519</v>
      </c>
      <c r="AI133" s="18">
        <v>120.289498275111</v>
      </c>
      <c r="AJ133" s="18">
        <v>84.4662904215996</v>
      </c>
      <c r="AK133" s="18">
        <v>57.3248254520572</v>
      </c>
      <c r="AL133" s="18">
        <v>56.8942375027324</v>
      </c>
      <c r="AM133" s="18">
        <v>99.2488630433162</v>
      </c>
      <c r="AN133" s="18">
        <v>112.048902636618</v>
      </c>
      <c r="AO133" s="20">
        <v>96.6487520818322</v>
      </c>
    </row>
    <row r="134" spans="1:41" ht="21" customHeight="1">
      <c r="A134" s="46">
        <v>127</v>
      </c>
      <c r="B134" s="19">
        <v>3610060</v>
      </c>
      <c r="C134" s="56"/>
      <c r="D134" s="67" t="s">
        <v>387</v>
      </c>
      <c r="E134" s="15">
        <v>214.72375783023</v>
      </c>
      <c r="F134" s="16">
        <v>135.915808706239</v>
      </c>
      <c r="G134" s="16">
        <v>175.795619799509</v>
      </c>
      <c r="H134" s="16">
        <v>185.344496490752</v>
      </c>
      <c r="I134" s="16">
        <v>141.89796726596</v>
      </c>
      <c r="J134" s="16">
        <v>111.36892338901</v>
      </c>
      <c r="K134" s="16">
        <v>557.827688490419</v>
      </c>
      <c r="L134" s="16">
        <v>177.57187682749</v>
      </c>
      <c r="M134" s="16">
        <v>185.772113923414</v>
      </c>
      <c r="N134" s="16">
        <v>170.6066467224</v>
      </c>
      <c r="O134" s="16">
        <v>592.045074764834</v>
      </c>
      <c r="P134" s="16">
        <v>265.794137716362</v>
      </c>
      <c r="Q134" s="15">
        <v>193.281584397346</v>
      </c>
      <c r="R134" s="15">
        <v>148.613504674356</v>
      </c>
      <c r="S134" s="15">
        <v>170.84138776061</v>
      </c>
      <c r="T134" s="15">
        <v>141.278624716549</v>
      </c>
      <c r="U134" s="15">
        <v>139.690354890697</v>
      </c>
      <c r="V134" s="15">
        <v>116.475662344454</v>
      </c>
      <c r="W134" s="15">
        <v>101.674268027542</v>
      </c>
      <c r="X134" s="15">
        <v>126.443185473268</v>
      </c>
      <c r="Y134" s="15">
        <v>138.084546769442</v>
      </c>
      <c r="Z134" s="15">
        <v>179.339910443304</v>
      </c>
      <c r="AA134" s="17">
        <v>167.409982138375</v>
      </c>
      <c r="AB134" s="15">
        <v>228.903163154179</v>
      </c>
      <c r="AC134" s="18">
        <v>198.096018429414</v>
      </c>
      <c r="AD134" s="18">
        <v>104.784187350322</v>
      </c>
      <c r="AE134" s="18">
        <v>145.724096672191</v>
      </c>
      <c r="AF134" s="18">
        <v>152.867999096172</v>
      </c>
      <c r="AG134" s="18">
        <v>139.223863145975</v>
      </c>
      <c r="AH134" s="18">
        <v>122.410723179949</v>
      </c>
      <c r="AI134" s="18">
        <v>111.25230045283</v>
      </c>
      <c r="AJ134" s="18">
        <v>31.5846309659687</v>
      </c>
      <c r="AK134" s="18">
        <v>157.901474925041</v>
      </c>
      <c r="AL134" s="18">
        <v>161.03110374825</v>
      </c>
      <c r="AM134" s="18">
        <v>101.982013673207</v>
      </c>
      <c r="AN134" s="18">
        <v>75.9973503531686</v>
      </c>
      <c r="AO134" s="20">
        <v>105.936288654448</v>
      </c>
    </row>
    <row r="135" spans="1:41" ht="21" customHeight="1">
      <c r="A135" s="46">
        <v>128</v>
      </c>
      <c r="B135" s="19">
        <v>3610081</v>
      </c>
      <c r="C135" s="56"/>
      <c r="D135" s="67" t="s">
        <v>388</v>
      </c>
      <c r="E135" s="15">
        <v>103.015603683815</v>
      </c>
      <c r="F135" s="16">
        <v>69.5985760552043</v>
      </c>
      <c r="G135" s="16">
        <v>77.7562650925677</v>
      </c>
      <c r="H135" s="16">
        <v>84.6034442231603</v>
      </c>
      <c r="I135" s="16">
        <v>76.7069628935405</v>
      </c>
      <c r="J135" s="16">
        <v>74.4005895312849</v>
      </c>
      <c r="K135" s="16">
        <v>97.5612693062048</v>
      </c>
      <c r="L135" s="16">
        <v>98.0644387926702</v>
      </c>
      <c r="M135" s="16">
        <v>86.774334226448</v>
      </c>
      <c r="N135" s="16">
        <v>76.2552277442492</v>
      </c>
      <c r="O135" s="16">
        <v>74.7034362871622</v>
      </c>
      <c r="P135" s="16">
        <v>63.4201974929804</v>
      </c>
      <c r="Q135" s="15">
        <v>64.2130626528152</v>
      </c>
      <c r="R135" s="15">
        <v>59.2595759153796</v>
      </c>
      <c r="S135" s="15">
        <v>74.9905743017267</v>
      </c>
      <c r="T135" s="15">
        <v>64.9480177010547</v>
      </c>
      <c r="U135" s="15">
        <v>66.5759766001429</v>
      </c>
      <c r="V135" s="15">
        <v>51.4134768363333</v>
      </c>
      <c r="W135" s="15">
        <v>61.2205565024167</v>
      </c>
      <c r="X135" s="15">
        <v>57.3169524255811</v>
      </c>
      <c r="Y135" s="15">
        <v>61.0872317349226</v>
      </c>
      <c r="Z135" s="15">
        <v>58.3064580129017</v>
      </c>
      <c r="AA135" s="17">
        <v>52.7993288413065</v>
      </c>
      <c r="AB135" s="15">
        <v>55.6354278069814</v>
      </c>
      <c r="AC135" s="18">
        <v>76.2726506611442</v>
      </c>
      <c r="AD135" s="18">
        <v>198.749961227085</v>
      </c>
      <c r="AE135" s="18">
        <v>83.9193249110979</v>
      </c>
      <c r="AF135" s="18">
        <v>48.288054055484</v>
      </c>
      <c r="AG135" s="18">
        <v>49.1950252629272</v>
      </c>
      <c r="AH135" s="18">
        <v>52.1951046229078</v>
      </c>
      <c r="AI135" s="18">
        <v>49.3637219075116</v>
      </c>
      <c r="AJ135" s="18">
        <v>34.0676524939819</v>
      </c>
      <c r="AK135" s="18">
        <v>62.4313630643534</v>
      </c>
      <c r="AL135" s="18">
        <v>70.4344769988323</v>
      </c>
      <c r="AM135" s="18">
        <v>112.819060071185</v>
      </c>
      <c r="AN135" s="18">
        <v>81.0196970329258</v>
      </c>
      <c r="AO135" s="20">
        <v>75.5642841809951</v>
      </c>
    </row>
    <row r="136" spans="1:41" ht="21" customHeight="1">
      <c r="A136" s="46">
        <v>129</v>
      </c>
      <c r="B136" s="19">
        <v>3610082</v>
      </c>
      <c r="C136" s="56"/>
      <c r="D136" s="67" t="s">
        <v>389</v>
      </c>
      <c r="E136" s="15">
        <v>105.136442846308</v>
      </c>
      <c r="F136" s="16">
        <v>51.9709369471959</v>
      </c>
      <c r="G136" s="16">
        <v>88.8525417712803</v>
      </c>
      <c r="H136" s="16">
        <v>98.4034727312564</v>
      </c>
      <c r="I136" s="16">
        <v>115.454571699952</v>
      </c>
      <c r="J136" s="16">
        <v>106.811685644365</v>
      </c>
      <c r="K136" s="16">
        <v>129.250649963146</v>
      </c>
      <c r="L136" s="16">
        <v>123.511141463821</v>
      </c>
      <c r="M136" s="16">
        <v>122.823250873496</v>
      </c>
      <c r="N136" s="16">
        <v>126.101372328766</v>
      </c>
      <c r="O136" s="16">
        <v>126.256120039565</v>
      </c>
      <c r="P136" s="16">
        <v>144.294369964904</v>
      </c>
      <c r="Q136" s="15">
        <v>82.8484455929067</v>
      </c>
      <c r="R136" s="15">
        <v>80.312092518958</v>
      </c>
      <c r="S136" s="15">
        <v>94.1566291688773</v>
      </c>
      <c r="T136" s="15">
        <v>96.6784921645645</v>
      </c>
      <c r="U136" s="15">
        <v>113.798002127751</v>
      </c>
      <c r="V136" s="15">
        <v>111.897041860585</v>
      </c>
      <c r="W136" s="15">
        <v>114.289054779947</v>
      </c>
      <c r="X136" s="15">
        <v>85.4023362615766</v>
      </c>
      <c r="Y136" s="15">
        <v>106.161429007301</v>
      </c>
      <c r="Z136" s="15">
        <v>128.391005945173</v>
      </c>
      <c r="AA136" s="17">
        <v>120.651464143585</v>
      </c>
      <c r="AB136" s="15">
        <v>151.227685537031</v>
      </c>
      <c r="AC136" s="18">
        <v>140.473258701923</v>
      </c>
      <c r="AD136" s="18">
        <v>135.390413574405</v>
      </c>
      <c r="AE136" s="18">
        <v>106.66020107619</v>
      </c>
      <c r="AF136" s="18">
        <v>137.767869090001</v>
      </c>
      <c r="AG136" s="18">
        <v>131.030270199949</v>
      </c>
      <c r="AH136" s="18">
        <v>142.808058812276</v>
      </c>
      <c r="AI136" s="18">
        <v>154.631272669947</v>
      </c>
      <c r="AJ136" s="18">
        <v>37.428389652292</v>
      </c>
      <c r="AK136" s="18">
        <v>144.271197339748</v>
      </c>
      <c r="AL136" s="18">
        <v>148.173987793882</v>
      </c>
      <c r="AM136" s="18">
        <v>102.705176449699</v>
      </c>
      <c r="AN136" s="18">
        <v>96.1709631371232</v>
      </c>
      <c r="AO136" s="20">
        <v>99.6988755289591</v>
      </c>
    </row>
    <row r="137" spans="1:41" ht="21" customHeight="1">
      <c r="A137" s="46">
        <v>130</v>
      </c>
      <c r="B137" s="19">
        <v>3610110</v>
      </c>
      <c r="C137" s="56"/>
      <c r="D137" s="67" t="s">
        <v>390</v>
      </c>
      <c r="E137" s="15">
        <v>111.398189805867</v>
      </c>
      <c r="F137" s="16">
        <v>54.6955076073853</v>
      </c>
      <c r="G137" s="16">
        <v>81.2791303143921</v>
      </c>
      <c r="H137" s="16">
        <v>90.9627211668447</v>
      </c>
      <c r="I137" s="16">
        <v>99.6725149226767</v>
      </c>
      <c r="J137" s="16">
        <v>117.309548599581</v>
      </c>
      <c r="K137" s="16">
        <v>115.913603245337</v>
      </c>
      <c r="L137" s="16">
        <v>106.638444056987</v>
      </c>
      <c r="M137" s="16">
        <v>105.268439340712</v>
      </c>
      <c r="N137" s="16">
        <v>108.012109232981</v>
      </c>
      <c r="O137" s="16">
        <v>99.8874825109493</v>
      </c>
      <c r="P137" s="16">
        <v>93.6569545920647</v>
      </c>
      <c r="Q137" s="15">
        <v>68.7077203958069</v>
      </c>
      <c r="R137" s="15">
        <v>69.6338234582339</v>
      </c>
      <c r="S137" s="15">
        <v>103.748808268227</v>
      </c>
      <c r="T137" s="15">
        <v>118.820643101801</v>
      </c>
      <c r="U137" s="15">
        <v>93.3978521250814</v>
      </c>
      <c r="V137" s="15">
        <v>114.051010059511</v>
      </c>
      <c r="W137" s="15">
        <v>110.763349928468</v>
      </c>
      <c r="X137" s="15">
        <v>105.145692375055</v>
      </c>
      <c r="Y137" s="15">
        <v>122.38632257745</v>
      </c>
      <c r="Z137" s="15">
        <v>112.08976005529</v>
      </c>
      <c r="AA137" s="17">
        <v>113.365518064234</v>
      </c>
      <c r="AB137" s="15">
        <v>101.256960445198</v>
      </c>
      <c r="AC137" s="18">
        <v>106.045949350133</v>
      </c>
      <c r="AD137" s="18">
        <v>95.2276798340719</v>
      </c>
      <c r="AE137" s="18">
        <v>101.250206829481</v>
      </c>
      <c r="AF137" s="18">
        <v>112.858321523886</v>
      </c>
      <c r="AG137" s="18">
        <v>109.829324874805</v>
      </c>
      <c r="AH137" s="18">
        <v>104.867713552143</v>
      </c>
      <c r="AI137" s="18">
        <v>103.079761327221</v>
      </c>
      <c r="AJ137" s="18">
        <v>49.3628526372307</v>
      </c>
      <c r="AK137" s="18">
        <v>115.72995892676</v>
      </c>
      <c r="AL137" s="18">
        <v>126.603280231154</v>
      </c>
      <c r="AM137" s="18">
        <v>109.395424836601</v>
      </c>
      <c r="AN137" s="18">
        <v>103.790978500994</v>
      </c>
      <c r="AO137" s="20">
        <v>91.6952203614483</v>
      </c>
    </row>
    <row r="138" spans="1:41" ht="21" customHeight="1">
      <c r="A138" s="46">
        <v>131</v>
      </c>
      <c r="B138" s="19">
        <v>3610140</v>
      </c>
      <c r="C138" s="56"/>
      <c r="D138" s="67" t="s">
        <v>391</v>
      </c>
      <c r="E138" s="15">
        <v>378.510332119094</v>
      </c>
      <c r="F138" s="16">
        <v>162.369334669472</v>
      </c>
      <c r="G138" s="16">
        <v>332.523734665672</v>
      </c>
      <c r="H138" s="16">
        <v>343.258576062539</v>
      </c>
      <c r="I138" s="16">
        <v>372.640187692644</v>
      </c>
      <c r="J138" s="16">
        <v>377.883423491026</v>
      </c>
      <c r="K138" s="16">
        <v>373.894004948779</v>
      </c>
      <c r="L138" s="16">
        <v>372.885251974525</v>
      </c>
      <c r="M138" s="16">
        <v>341.608210603305</v>
      </c>
      <c r="N138" s="16">
        <v>401.808536405819</v>
      </c>
      <c r="O138" s="16">
        <v>332.176085335562</v>
      </c>
      <c r="P138" s="16">
        <v>364.421985495614</v>
      </c>
      <c r="Q138" s="15">
        <v>249.099293777932</v>
      </c>
      <c r="R138" s="15">
        <v>259.289408568701</v>
      </c>
      <c r="S138" s="15">
        <v>274.819645036736</v>
      </c>
      <c r="T138" s="15">
        <v>337.02037927972</v>
      </c>
      <c r="U138" s="15">
        <v>308.81519018603</v>
      </c>
      <c r="V138" s="15">
        <v>292.167916526166</v>
      </c>
      <c r="W138" s="15">
        <v>318.879923251186</v>
      </c>
      <c r="X138" s="15">
        <v>368.901532601623</v>
      </c>
      <c r="Y138" s="15">
        <v>388.438285119944</v>
      </c>
      <c r="Z138" s="15">
        <v>384.243696481238</v>
      </c>
      <c r="AA138" s="17">
        <v>398.702489112212</v>
      </c>
      <c r="AB138" s="15">
        <v>399.317999401587</v>
      </c>
      <c r="AC138" s="18">
        <v>377.695350902606</v>
      </c>
      <c r="AD138" s="18">
        <v>120.673574078955</v>
      </c>
      <c r="AE138" s="18">
        <v>383.93594133655</v>
      </c>
      <c r="AF138" s="18">
        <v>429.506499427708</v>
      </c>
      <c r="AG138" s="18">
        <v>403.073752000646</v>
      </c>
      <c r="AH138" s="18">
        <v>362.524162103373</v>
      </c>
      <c r="AI138" s="18">
        <v>517.501674130995</v>
      </c>
      <c r="AJ138" s="18">
        <v>163.053234991</v>
      </c>
      <c r="AK138" s="18">
        <v>523.434509420252</v>
      </c>
      <c r="AL138" s="18">
        <v>427.785350285196</v>
      </c>
      <c r="AM138" s="18">
        <v>81.726623404904</v>
      </c>
      <c r="AN138" s="18">
        <v>90.9323286410002</v>
      </c>
      <c r="AO138" s="20">
        <v>104.060180152852</v>
      </c>
    </row>
    <row r="139" spans="1:41" ht="21" customHeight="1">
      <c r="A139" s="46">
        <v>132</v>
      </c>
      <c r="B139" s="19">
        <v>3610150</v>
      </c>
      <c r="C139" s="56"/>
      <c r="D139" s="67" t="s">
        <v>392</v>
      </c>
      <c r="E139" s="15">
        <v>201.478052158734</v>
      </c>
      <c r="F139" s="16">
        <v>151.914921875741</v>
      </c>
      <c r="G139" s="16">
        <v>175.188076919428</v>
      </c>
      <c r="H139" s="16">
        <v>208.48694134277</v>
      </c>
      <c r="I139" s="16">
        <v>217.863749774687</v>
      </c>
      <c r="J139" s="16">
        <v>178.3558519671</v>
      </c>
      <c r="K139" s="16">
        <v>199.926002523504</v>
      </c>
      <c r="L139" s="16">
        <v>171.044218235635</v>
      </c>
      <c r="M139" s="16">
        <v>198.692711248565</v>
      </c>
      <c r="N139" s="16">
        <v>240.654972535552</v>
      </c>
      <c r="O139" s="16">
        <v>207.318160688366</v>
      </c>
      <c r="P139" s="16">
        <v>219.567589105295</v>
      </c>
      <c r="Q139" s="15">
        <v>156.719065734425</v>
      </c>
      <c r="R139" s="15">
        <v>141.957517859006</v>
      </c>
      <c r="S139" s="15">
        <v>193.554630060052</v>
      </c>
      <c r="T139" s="15">
        <v>149.638076445085</v>
      </c>
      <c r="U139" s="15">
        <v>241.945184946257</v>
      </c>
      <c r="V139" s="15">
        <v>182.363934768378</v>
      </c>
      <c r="W139" s="15">
        <v>178.880361259475</v>
      </c>
      <c r="X139" s="15">
        <v>190.196283049834</v>
      </c>
      <c r="Y139" s="15">
        <v>212.695310647098</v>
      </c>
      <c r="Z139" s="15">
        <v>255.556925879194</v>
      </c>
      <c r="AA139" s="17">
        <v>202.840364674743</v>
      </c>
      <c r="AB139" s="15">
        <v>220.364485006024</v>
      </c>
      <c r="AC139" s="18">
        <v>217.556375641549</v>
      </c>
      <c r="AD139" s="18">
        <v>203.517687696034</v>
      </c>
      <c r="AE139" s="18">
        <v>144.450663605574</v>
      </c>
      <c r="AF139" s="18">
        <v>141.877828268933</v>
      </c>
      <c r="AG139" s="18">
        <v>160.396171104934</v>
      </c>
      <c r="AH139" s="18">
        <v>145.894942557087</v>
      </c>
      <c r="AI139" s="18">
        <v>221.085486059065</v>
      </c>
      <c r="AJ139" s="18">
        <v>86.8047320437534</v>
      </c>
      <c r="AK139" s="18">
        <v>192.150575377814</v>
      </c>
      <c r="AL139" s="18">
        <v>188.465880522536</v>
      </c>
      <c r="AM139" s="18">
        <v>98.0823919740896</v>
      </c>
      <c r="AN139" s="18">
        <v>73.6749195235199</v>
      </c>
      <c r="AO139" s="20">
        <v>97.3437177939401</v>
      </c>
    </row>
    <row r="140" spans="1:41" ht="21" customHeight="1">
      <c r="A140" s="46">
        <v>133</v>
      </c>
      <c r="B140" s="69"/>
      <c r="C140" s="56"/>
      <c r="D140" s="70" t="s">
        <v>393</v>
      </c>
      <c r="E140" s="71"/>
      <c r="F140" s="72"/>
      <c r="G140" s="72"/>
      <c r="H140" s="72"/>
      <c r="I140" s="72"/>
      <c r="J140" s="72"/>
      <c r="K140" s="72"/>
      <c r="L140" s="72"/>
      <c r="M140" s="72"/>
      <c r="N140" s="72"/>
      <c r="O140" s="72"/>
      <c r="P140" s="72"/>
      <c r="Q140" s="71"/>
      <c r="R140" s="71"/>
      <c r="S140" s="71"/>
      <c r="T140" s="71"/>
      <c r="U140" s="71"/>
      <c r="V140" s="71"/>
      <c r="W140" s="71"/>
      <c r="X140" s="71"/>
      <c r="Y140" s="71"/>
      <c r="Z140" s="71"/>
      <c r="AA140" s="73"/>
      <c r="AB140" s="71"/>
      <c r="AC140" s="74">
        <v>49.1206716607388</v>
      </c>
      <c r="AD140" s="74">
        <v>81.3394014363235</v>
      </c>
      <c r="AE140" s="74">
        <v>36.4258894212232</v>
      </c>
      <c r="AF140" s="74">
        <v>33.405825883561</v>
      </c>
      <c r="AG140" s="74">
        <v>33.8656376931118</v>
      </c>
      <c r="AH140" s="74">
        <v>29.6056349493676</v>
      </c>
      <c r="AI140" s="74">
        <v>28.4039095535384</v>
      </c>
      <c r="AJ140" s="74">
        <v>10.9444499681674</v>
      </c>
      <c r="AK140" s="74">
        <v>35.5615732124255</v>
      </c>
      <c r="AL140" s="74">
        <v>26.299744616015</v>
      </c>
      <c r="AM140" s="74">
        <v>73.9555150131142</v>
      </c>
      <c r="AN140" s="74">
        <v>46.7639134131188</v>
      </c>
      <c r="AO140" s="75">
        <v>69.7989936318266</v>
      </c>
    </row>
    <row r="141" spans="1:41" ht="21" customHeight="1" thickBot="1">
      <c r="A141" s="47">
        <v>134</v>
      </c>
      <c r="B141" s="21"/>
      <c r="C141" s="56"/>
      <c r="D141" s="76" t="s">
        <v>394</v>
      </c>
      <c r="E141" s="77"/>
      <c r="F141" s="78"/>
      <c r="G141" s="78"/>
      <c r="H141" s="78"/>
      <c r="I141" s="78"/>
      <c r="J141" s="78"/>
      <c r="K141" s="78"/>
      <c r="L141" s="78"/>
      <c r="M141" s="78"/>
      <c r="N141" s="78"/>
      <c r="O141" s="78"/>
      <c r="P141" s="78"/>
      <c r="Q141" s="77"/>
      <c r="R141" s="77"/>
      <c r="S141" s="77"/>
      <c r="T141" s="77"/>
      <c r="U141" s="77"/>
      <c r="V141" s="77"/>
      <c r="W141" s="77"/>
      <c r="X141" s="77"/>
      <c r="Y141" s="77"/>
      <c r="Z141" s="77"/>
      <c r="AA141" s="23"/>
      <c r="AB141" s="77"/>
      <c r="AC141" s="24">
        <v>54.1193112889731</v>
      </c>
      <c r="AD141" s="24">
        <v>45.6417938395281</v>
      </c>
      <c r="AE141" s="24">
        <v>50.0020439583385</v>
      </c>
      <c r="AF141" s="24">
        <v>40.2798017213364</v>
      </c>
      <c r="AG141" s="24">
        <v>25.8791594184571</v>
      </c>
      <c r="AH141" s="24">
        <v>25.8985696703051</v>
      </c>
      <c r="AI141" s="24">
        <v>33.4226891139367</v>
      </c>
      <c r="AJ141" s="24">
        <v>30.2429369475614</v>
      </c>
      <c r="AK141" s="24">
        <v>36.5653853449658</v>
      </c>
      <c r="AL141" s="24">
        <v>34.9349241897323</v>
      </c>
      <c r="AM141" s="24">
        <v>95.5409709487501</v>
      </c>
      <c r="AN141" s="24">
        <v>62.8306080713117</v>
      </c>
      <c r="AO141" s="25">
        <v>52.2674509176343</v>
      </c>
    </row>
  </sheetData>
  <sheetProtection/>
  <mergeCells count="9">
    <mergeCell ref="A5:A6"/>
    <mergeCell ref="B5:B6"/>
    <mergeCell ref="D5:D6"/>
    <mergeCell ref="E5:P5"/>
    <mergeCell ref="B2:AO2"/>
    <mergeCell ref="B3:AO3"/>
    <mergeCell ref="Q5:AB5"/>
    <mergeCell ref="AM5:AO5"/>
    <mergeCell ref="AC5:AL5"/>
  </mergeCells>
  <printOptions/>
  <pageMargins left="0.65" right="0.04" top="0.47" bottom="0.29" header="0.49" footer="0.26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5"/>
  </sheetPr>
  <dimension ref="A1:AG136"/>
  <sheetViews>
    <sheetView zoomScalePageLayoutView="0" workbookViewId="0" topLeftCell="A99">
      <selection activeCell="AF134" sqref="AF134"/>
    </sheetView>
  </sheetViews>
  <sheetFormatPr defaultColWidth="9.00390625" defaultRowHeight="15.75"/>
  <cols>
    <col min="1" max="1" width="4.50390625" style="45" customWidth="1"/>
    <col min="2" max="2" width="8.50390625" style="45" hidden="1" customWidth="1"/>
    <col min="3" max="3" width="17.25390625" style="45" hidden="1" customWidth="1"/>
    <col min="4" max="4" width="54.25390625" style="4" customWidth="1"/>
    <col min="5" max="5" width="1.00390625" style="33" hidden="1" customWidth="1"/>
    <col min="6" max="7" width="7.375" style="33" hidden="1" customWidth="1"/>
    <col min="8" max="8" width="7.00390625" style="33" hidden="1" customWidth="1"/>
    <col min="9" max="13" width="6.25390625" style="33" hidden="1" customWidth="1"/>
    <col min="14" max="14" width="7.00390625" style="33" hidden="1" customWidth="1"/>
    <col min="15" max="15" width="7.375" style="33" hidden="1" customWidth="1"/>
    <col min="16" max="16" width="7.25390625" style="33" hidden="1" customWidth="1"/>
    <col min="17" max="17" width="7.375" style="33" hidden="1" customWidth="1"/>
    <col min="18" max="19" width="7.50390625" style="33" hidden="1" customWidth="1"/>
    <col min="20" max="20" width="8.625" style="33" hidden="1" customWidth="1"/>
    <col min="21" max="21" width="9.00390625" style="33" hidden="1" customWidth="1"/>
    <col min="22" max="23" width="8.375" style="33" hidden="1" customWidth="1"/>
    <col min="24" max="24" width="9.125" style="33" hidden="1" customWidth="1"/>
    <col min="25" max="25" width="8.375" style="33" hidden="1" customWidth="1"/>
    <col min="26" max="29" width="10.25390625" style="33" hidden="1" customWidth="1"/>
    <col min="30" max="30" width="1.12109375" style="33" hidden="1" customWidth="1"/>
    <col min="31" max="31" width="11.75390625" style="33" customWidth="1"/>
    <col min="32" max="32" width="12.625" style="33" customWidth="1"/>
    <col min="33" max="33" width="8.375" style="33" bestFit="1" customWidth="1"/>
    <col min="34" max="16384" width="9.00390625" style="33" customWidth="1"/>
  </cols>
  <sheetData>
    <row r="1" spans="1:32" ht="20.25">
      <c r="A1" s="44"/>
      <c r="B1" s="55" t="s">
        <v>435</v>
      </c>
      <c r="C1" s="55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AF1" s="49" t="s">
        <v>25</v>
      </c>
    </row>
    <row r="2" spans="1:32" ht="24" customHeight="1">
      <c r="A2" s="551" t="s">
        <v>446</v>
      </c>
      <c r="B2" s="551"/>
      <c r="C2" s="551"/>
      <c r="D2" s="535"/>
      <c r="E2" s="535"/>
      <c r="F2" s="535"/>
      <c r="G2" s="535"/>
      <c r="H2" s="535"/>
      <c r="I2" s="535"/>
      <c r="J2" s="535"/>
      <c r="K2" s="535"/>
      <c r="L2" s="535"/>
      <c r="M2" s="535"/>
      <c r="N2" s="535"/>
      <c r="O2" s="535"/>
      <c r="P2" s="535"/>
      <c r="Q2" s="535"/>
      <c r="R2" s="535"/>
      <c r="S2" s="535"/>
      <c r="T2" s="535"/>
      <c r="U2" s="535"/>
      <c r="V2" s="535"/>
      <c r="W2" s="535"/>
      <c r="X2" s="535"/>
      <c r="Y2" s="535"/>
      <c r="Z2" s="535"/>
      <c r="AA2" s="535"/>
      <c r="AB2" s="535"/>
      <c r="AC2" s="535"/>
      <c r="AD2" s="535"/>
      <c r="AE2" s="535"/>
      <c r="AF2" s="535"/>
    </row>
    <row r="3" spans="1:32" ht="22.5" customHeight="1">
      <c r="A3" s="536" t="s">
        <v>459</v>
      </c>
      <c r="B3" s="536"/>
      <c r="C3" s="536"/>
      <c r="D3" s="536"/>
      <c r="E3" s="536"/>
      <c r="F3" s="536"/>
      <c r="G3" s="536"/>
      <c r="H3" s="536"/>
      <c r="I3" s="536"/>
      <c r="J3" s="536"/>
      <c r="K3" s="536"/>
      <c r="L3" s="536"/>
      <c r="M3" s="536"/>
      <c r="N3" s="536"/>
      <c r="O3" s="536"/>
      <c r="P3" s="536"/>
      <c r="Q3" s="536"/>
      <c r="R3" s="536"/>
      <c r="S3" s="536"/>
      <c r="T3" s="536"/>
      <c r="U3" s="536"/>
      <c r="V3" s="536"/>
      <c r="W3" s="536"/>
      <c r="X3" s="536"/>
      <c r="Y3" s="536"/>
      <c r="Z3" s="536"/>
      <c r="AA3" s="536"/>
      <c r="AB3" s="536"/>
      <c r="AC3" s="536"/>
      <c r="AD3" s="536"/>
      <c r="AE3" s="536"/>
      <c r="AF3" s="536"/>
    </row>
    <row r="4" spans="28:32" ht="21.75" customHeight="1" thickBot="1">
      <c r="AB4" s="3" t="s">
        <v>249</v>
      </c>
      <c r="AE4" s="84"/>
      <c r="AF4" s="79" t="s">
        <v>235</v>
      </c>
    </row>
    <row r="5" spans="1:32" ht="18.75" customHeight="1">
      <c r="A5" s="549" t="s">
        <v>1</v>
      </c>
      <c r="B5" s="549" t="s">
        <v>237</v>
      </c>
      <c r="C5" s="80"/>
      <c r="D5" s="552" t="s">
        <v>238</v>
      </c>
      <c r="E5" s="546" t="s">
        <v>409</v>
      </c>
      <c r="F5" s="546"/>
      <c r="G5" s="546"/>
      <c r="H5" s="546"/>
      <c r="I5" s="546"/>
      <c r="J5" s="546"/>
      <c r="K5" s="546"/>
      <c r="L5" s="546"/>
      <c r="M5" s="546"/>
      <c r="N5" s="546"/>
      <c r="O5" s="546"/>
      <c r="P5" s="546"/>
      <c r="Q5" s="546" t="s">
        <v>410</v>
      </c>
      <c r="R5" s="546"/>
      <c r="S5" s="546"/>
      <c r="T5" s="546"/>
      <c r="U5" s="546"/>
      <c r="V5" s="546"/>
      <c r="W5" s="546"/>
      <c r="X5" s="546"/>
      <c r="Y5" s="546"/>
      <c r="Z5" s="546"/>
      <c r="AA5" s="546"/>
      <c r="AB5" s="546"/>
      <c r="AC5" s="554" t="s">
        <v>411</v>
      </c>
      <c r="AD5" s="554" t="s">
        <v>412</v>
      </c>
      <c r="AE5" s="556" t="s">
        <v>460</v>
      </c>
      <c r="AF5" s="547" t="s">
        <v>461</v>
      </c>
    </row>
    <row r="6" spans="1:32" ht="27.75" customHeight="1">
      <c r="A6" s="550"/>
      <c r="B6" s="550"/>
      <c r="C6" s="81"/>
      <c r="D6" s="553"/>
      <c r="E6" s="28" t="s">
        <v>396</v>
      </c>
      <c r="F6" s="29" t="s">
        <v>397</v>
      </c>
      <c r="G6" s="29" t="s">
        <v>398</v>
      </c>
      <c r="H6" s="29" t="s">
        <v>399</v>
      </c>
      <c r="I6" s="29" t="s">
        <v>400</v>
      </c>
      <c r="J6" s="29" t="s">
        <v>401</v>
      </c>
      <c r="K6" s="29" t="s">
        <v>402</v>
      </c>
      <c r="L6" s="29" t="s">
        <v>403</v>
      </c>
      <c r="M6" s="29" t="s">
        <v>404</v>
      </c>
      <c r="N6" s="29" t="s">
        <v>405</v>
      </c>
      <c r="O6" s="29" t="s">
        <v>406</v>
      </c>
      <c r="P6" s="29" t="s">
        <v>407</v>
      </c>
      <c r="Q6" s="34" t="s">
        <v>413</v>
      </c>
      <c r="R6" s="35" t="s">
        <v>414</v>
      </c>
      <c r="S6" s="35" t="s">
        <v>415</v>
      </c>
      <c r="T6" s="35" t="s">
        <v>416</v>
      </c>
      <c r="U6" s="35" t="s">
        <v>417</v>
      </c>
      <c r="V6" s="35" t="s">
        <v>418</v>
      </c>
      <c r="W6" s="35" t="s">
        <v>419</v>
      </c>
      <c r="X6" s="35" t="s">
        <v>420</v>
      </c>
      <c r="Y6" s="35" t="s">
        <v>421</v>
      </c>
      <c r="Z6" s="35" t="s">
        <v>422</v>
      </c>
      <c r="AA6" s="35" t="s">
        <v>423</v>
      </c>
      <c r="AB6" s="35" t="s">
        <v>408</v>
      </c>
      <c r="AC6" s="555"/>
      <c r="AD6" s="555"/>
      <c r="AE6" s="557"/>
      <c r="AF6" s="548"/>
    </row>
    <row r="7" spans="1:32" s="37" customFormat="1" ht="16.5" customHeight="1">
      <c r="A7" s="11" t="s">
        <v>3</v>
      </c>
      <c r="B7" s="11" t="s">
        <v>3</v>
      </c>
      <c r="C7" s="82"/>
      <c r="D7" s="83" t="s">
        <v>4</v>
      </c>
      <c r="E7" s="36">
        <v>1</v>
      </c>
      <c r="F7" s="36">
        <v>2</v>
      </c>
      <c r="G7" s="36">
        <v>3</v>
      </c>
      <c r="H7" s="36">
        <v>4</v>
      </c>
      <c r="I7" s="36">
        <v>5</v>
      </c>
      <c r="J7" s="36">
        <v>6</v>
      </c>
      <c r="K7" s="36">
        <v>7</v>
      </c>
      <c r="L7" s="36">
        <v>8</v>
      </c>
      <c r="M7" s="36">
        <v>9</v>
      </c>
      <c r="N7" s="36">
        <v>10</v>
      </c>
      <c r="O7" s="36">
        <v>11</v>
      </c>
      <c r="P7" s="36">
        <v>12</v>
      </c>
      <c r="Q7" s="36">
        <v>13</v>
      </c>
      <c r="R7" s="36">
        <v>14</v>
      </c>
      <c r="S7" s="36">
        <v>15</v>
      </c>
      <c r="T7" s="36">
        <v>16</v>
      </c>
      <c r="U7" s="36">
        <v>17</v>
      </c>
      <c r="V7" s="36">
        <v>18</v>
      </c>
      <c r="W7" s="36">
        <v>19</v>
      </c>
      <c r="X7" s="36">
        <v>20</v>
      </c>
      <c r="Y7" s="36">
        <v>21</v>
      </c>
      <c r="Z7" s="36">
        <v>22</v>
      </c>
      <c r="AA7" s="36">
        <v>23</v>
      </c>
      <c r="AB7" s="36">
        <v>24</v>
      </c>
      <c r="AC7" s="36">
        <v>25</v>
      </c>
      <c r="AD7" s="36">
        <v>26</v>
      </c>
      <c r="AE7" s="31">
        <v>1</v>
      </c>
      <c r="AF7" s="32">
        <v>2</v>
      </c>
    </row>
    <row r="8" spans="1:33" ht="22.5" customHeight="1">
      <c r="A8" s="64"/>
      <c r="B8" s="64"/>
      <c r="C8" s="85"/>
      <c r="D8" s="96" t="s">
        <v>271</v>
      </c>
      <c r="E8" s="38">
        <v>932.780717914338</v>
      </c>
      <c r="F8" s="38">
        <v>91.5204732143012</v>
      </c>
      <c r="G8" s="38">
        <v>95.1235547266982</v>
      </c>
      <c r="H8" s="38">
        <v>102.75356573155099</v>
      </c>
      <c r="I8" s="38">
        <v>107.98501946659901</v>
      </c>
      <c r="J8" s="38">
        <v>112.848790515243</v>
      </c>
      <c r="K8" s="38">
        <v>116.93039054138701</v>
      </c>
      <c r="L8" s="38">
        <v>116.606344701128</v>
      </c>
      <c r="M8" s="38">
        <v>126.87749050847302</v>
      </c>
      <c r="N8" s="38">
        <v>133.90726596500198</v>
      </c>
      <c r="O8" s="39">
        <v>138.91176092892698</v>
      </c>
      <c r="P8" s="38">
        <v>141.286868873184</v>
      </c>
      <c r="Q8" s="38">
        <v>142.617422423942</v>
      </c>
      <c r="R8" s="38">
        <v>141.87513287993198</v>
      </c>
      <c r="S8" s="38">
        <v>146.408771693106</v>
      </c>
      <c r="T8" s="38">
        <v>147.82546479468198</v>
      </c>
      <c r="U8" s="38">
        <v>146.685436638584</v>
      </c>
      <c r="V8" s="38">
        <v>150.11480197932102</v>
      </c>
      <c r="W8" s="38">
        <v>147.448373333748</v>
      </c>
      <c r="X8" s="38">
        <v>150.220336476281</v>
      </c>
      <c r="Y8" s="38">
        <v>155.712531825568</v>
      </c>
      <c r="Z8" s="38">
        <v>159.534263655406</v>
      </c>
      <c r="AA8" s="38">
        <v>160.76367101260502</v>
      </c>
      <c r="AB8" s="38">
        <v>163.554</v>
      </c>
      <c r="AC8" s="40">
        <v>161.58</v>
      </c>
      <c r="AD8" s="40">
        <v>164.585</v>
      </c>
      <c r="AE8" s="53">
        <v>102.611216939785</v>
      </c>
      <c r="AF8" s="54">
        <v>121.53531283761</v>
      </c>
      <c r="AG8" s="41"/>
    </row>
    <row r="9" spans="1:33" ht="19.5" customHeight="1">
      <c r="A9" s="46">
        <v>1</v>
      </c>
      <c r="B9" s="46">
        <v>1512022</v>
      </c>
      <c r="C9" s="86"/>
      <c r="D9" s="87" t="s">
        <v>274</v>
      </c>
      <c r="E9" s="43"/>
      <c r="F9" s="88">
        <v>67.7598807577652</v>
      </c>
      <c r="G9" s="88">
        <v>69.66871814597559</v>
      </c>
      <c r="H9" s="88">
        <v>72.3987883450332</v>
      </c>
      <c r="I9" s="88">
        <v>100.878449850947</v>
      </c>
      <c r="J9" s="88">
        <v>112.568516203481</v>
      </c>
      <c r="K9" s="88">
        <v>115.973651312626</v>
      </c>
      <c r="L9" s="88">
        <v>118.23588806616002</v>
      </c>
      <c r="M9" s="88">
        <v>121.671795364939</v>
      </c>
      <c r="N9" s="88">
        <v>106.38474853351299</v>
      </c>
      <c r="O9" s="88">
        <v>104.706702567555</v>
      </c>
      <c r="P9" s="88">
        <v>91.065006250601</v>
      </c>
      <c r="Q9" s="88">
        <v>88.63111837676699</v>
      </c>
      <c r="R9" s="88">
        <v>84.7557457447831</v>
      </c>
      <c r="S9" s="88">
        <v>97.375709202808</v>
      </c>
      <c r="T9" s="88">
        <v>101.29147033368601</v>
      </c>
      <c r="U9" s="88">
        <v>98.64410039426869</v>
      </c>
      <c r="V9" s="88">
        <v>108.368112318492</v>
      </c>
      <c r="W9" s="88">
        <v>115.452447350707</v>
      </c>
      <c r="X9" s="88">
        <v>127.687277622848</v>
      </c>
      <c r="Y9" s="88">
        <v>123.94124435041799</v>
      </c>
      <c r="Z9" s="88">
        <v>122.567554572555</v>
      </c>
      <c r="AA9" s="88">
        <v>111.623233003173</v>
      </c>
      <c r="AB9" s="88">
        <v>110.126454466776</v>
      </c>
      <c r="AC9" s="88">
        <v>98.6590797487874</v>
      </c>
      <c r="AD9" s="88">
        <v>120.931693743829</v>
      </c>
      <c r="AE9" s="50">
        <v>129.369045685182</v>
      </c>
      <c r="AF9" s="51">
        <v>227.105641323857</v>
      </c>
      <c r="AG9" s="42"/>
    </row>
    <row r="10" spans="1:33" ht="19.5" customHeight="1">
      <c r="A10" s="46">
        <v>2</v>
      </c>
      <c r="B10" s="46">
        <v>1512023</v>
      </c>
      <c r="C10" s="86"/>
      <c r="D10" s="87" t="s">
        <v>275</v>
      </c>
      <c r="E10" s="43"/>
      <c r="F10" s="88">
        <v>145.024187117923</v>
      </c>
      <c r="G10" s="88">
        <v>139.07721272260102</v>
      </c>
      <c r="H10" s="88">
        <v>140.78745459377998</v>
      </c>
      <c r="I10" s="88">
        <v>150.636307256135</v>
      </c>
      <c r="J10" s="88">
        <v>160.207938336139</v>
      </c>
      <c r="K10" s="88">
        <v>162.395144856915</v>
      </c>
      <c r="L10" s="88">
        <v>170.67781518561202</v>
      </c>
      <c r="M10" s="88">
        <v>184.719810401347</v>
      </c>
      <c r="N10" s="88">
        <v>194.287720386285</v>
      </c>
      <c r="O10" s="88">
        <v>208.7514397094</v>
      </c>
      <c r="P10" s="88">
        <v>211.050766368388</v>
      </c>
      <c r="Q10" s="88">
        <v>211.07610525383203</v>
      </c>
      <c r="R10" s="88">
        <v>208.081996987685</v>
      </c>
      <c r="S10" s="88">
        <v>222.00057588375998</v>
      </c>
      <c r="T10" s="88">
        <v>248.74315584300498</v>
      </c>
      <c r="U10" s="88">
        <v>246.289891025073</v>
      </c>
      <c r="V10" s="88">
        <v>251.000398688757</v>
      </c>
      <c r="W10" s="88">
        <v>238.73084079029</v>
      </c>
      <c r="X10" s="88">
        <v>225.59258438912002</v>
      </c>
      <c r="Y10" s="88">
        <v>238.50801807388999</v>
      </c>
      <c r="Z10" s="88">
        <v>246.273633383539</v>
      </c>
      <c r="AA10" s="88">
        <v>246.83246212456802</v>
      </c>
      <c r="AB10" s="88">
        <v>245.14565429254898</v>
      </c>
      <c r="AC10" s="88">
        <v>99.3166183177447</v>
      </c>
      <c r="AD10" s="88">
        <v>116.154827822159</v>
      </c>
      <c r="AE10" s="50">
        <v>103.899081090513</v>
      </c>
      <c r="AF10" s="51">
        <v>125.978798982222</v>
      </c>
      <c r="AG10" s="42"/>
    </row>
    <row r="11" spans="1:33" ht="19.5" customHeight="1">
      <c r="A11" s="46">
        <v>3</v>
      </c>
      <c r="B11" s="46">
        <v>1513040</v>
      </c>
      <c r="C11" s="86"/>
      <c r="D11" s="87" t="s">
        <v>276</v>
      </c>
      <c r="E11" s="43"/>
      <c r="F11" s="88">
        <v>30.4520017219113</v>
      </c>
      <c r="G11" s="88">
        <v>34.6861425272962</v>
      </c>
      <c r="H11" s="88">
        <v>34.3369858725003</v>
      </c>
      <c r="I11" s="88">
        <v>33.0075137948577</v>
      </c>
      <c r="J11" s="88">
        <v>35.2965209564435</v>
      </c>
      <c r="K11" s="88">
        <v>27.8523461041756</v>
      </c>
      <c r="L11" s="88">
        <v>36.2001721911321</v>
      </c>
      <c r="M11" s="88">
        <v>36.4685555512073</v>
      </c>
      <c r="N11" s="88">
        <v>49.803545571948504</v>
      </c>
      <c r="O11" s="88">
        <v>52.4584980237154</v>
      </c>
      <c r="P11" s="88">
        <v>59.7799866943216</v>
      </c>
      <c r="Q11" s="88">
        <v>60.64642116385549</v>
      </c>
      <c r="R11" s="88">
        <v>57.715571557155705</v>
      </c>
      <c r="S11" s="88">
        <v>55.4862051422533</v>
      </c>
      <c r="T11" s="88">
        <v>49.33369858725</v>
      </c>
      <c r="U11" s="88">
        <v>53.763902477204205</v>
      </c>
      <c r="V11" s="88">
        <v>53.194967322819195</v>
      </c>
      <c r="W11" s="88">
        <v>57.413963135444</v>
      </c>
      <c r="X11" s="88">
        <v>49.731107893398004</v>
      </c>
      <c r="Y11" s="88">
        <v>51.3313113920088</v>
      </c>
      <c r="Z11" s="88">
        <v>54.4755997338864</v>
      </c>
      <c r="AA11" s="88">
        <v>52.9259969475208</v>
      </c>
      <c r="AB11" s="88">
        <v>54.6788244041795</v>
      </c>
      <c r="AC11" s="88">
        <v>103.311845893799</v>
      </c>
      <c r="AD11" s="88">
        <v>91.4667724564305</v>
      </c>
      <c r="AE11" s="50">
        <v>125.072999311669</v>
      </c>
      <c r="AF11" s="51">
        <v>129.579383741726</v>
      </c>
      <c r="AG11" s="42"/>
    </row>
    <row r="12" spans="1:33" ht="19.5" customHeight="1">
      <c r="A12" s="46">
        <v>4</v>
      </c>
      <c r="B12" s="46">
        <v>1520010</v>
      </c>
      <c r="C12" s="86"/>
      <c r="D12" s="87" t="s">
        <v>277</v>
      </c>
      <c r="E12" s="43"/>
      <c r="F12" s="88">
        <v>157.483253287143</v>
      </c>
      <c r="G12" s="88">
        <v>290.263097393906</v>
      </c>
      <c r="H12" s="88">
        <v>206.64385481458197</v>
      </c>
      <c r="I12" s="88">
        <v>241.377812770648</v>
      </c>
      <c r="J12" s="88">
        <v>179.776364065822</v>
      </c>
      <c r="K12" s="88">
        <v>208.90477915124802</v>
      </c>
      <c r="L12" s="88">
        <v>186.475049208724</v>
      </c>
      <c r="M12" s="88">
        <v>221.584095740493</v>
      </c>
      <c r="N12" s="88">
        <v>244.42009290607</v>
      </c>
      <c r="O12" s="88">
        <v>232.40214156365602</v>
      </c>
      <c r="P12" s="88">
        <v>146.245146051492</v>
      </c>
      <c r="Q12" s="88">
        <v>204.927139595307</v>
      </c>
      <c r="R12" s="88">
        <v>238.940209432328</v>
      </c>
      <c r="S12" s="88">
        <v>210.31254231950203</v>
      </c>
      <c r="T12" s="88">
        <v>180.976269585072</v>
      </c>
      <c r="U12" s="88">
        <v>207.837146681364</v>
      </c>
      <c r="V12" s="88">
        <v>216.614408314306</v>
      </c>
      <c r="W12" s="88">
        <v>228.169403983938</v>
      </c>
      <c r="X12" s="88">
        <v>179.020518069443</v>
      </c>
      <c r="Y12" s="88">
        <v>193.400488150539</v>
      </c>
      <c r="Z12" s="88">
        <v>189.923596567199</v>
      </c>
      <c r="AA12" s="88">
        <v>188.50638532399</v>
      </c>
      <c r="AB12" s="88">
        <v>203.35875915282298</v>
      </c>
      <c r="AC12" s="88">
        <v>107.878976514936</v>
      </c>
      <c r="AD12" s="88">
        <v>139.053339302777</v>
      </c>
      <c r="AE12" s="50">
        <v>97.1953238784213</v>
      </c>
      <c r="AF12" s="51">
        <v>74.0882262557944</v>
      </c>
      <c r="AG12" s="42"/>
    </row>
    <row r="13" spans="1:33" ht="19.5" customHeight="1">
      <c r="A13" s="46">
        <v>5</v>
      </c>
      <c r="B13" s="46">
        <v>1520020</v>
      </c>
      <c r="C13" s="86"/>
      <c r="D13" s="87" t="s">
        <v>278</v>
      </c>
      <c r="E13" s="43"/>
      <c r="F13" s="88">
        <v>117.539613452505</v>
      </c>
      <c r="G13" s="88">
        <v>130.278976468317</v>
      </c>
      <c r="H13" s="88">
        <v>139.901287914313</v>
      </c>
      <c r="I13" s="88">
        <v>161.18160701582002</v>
      </c>
      <c r="J13" s="88">
        <v>164.640827980655</v>
      </c>
      <c r="K13" s="88">
        <v>149.64445559207</v>
      </c>
      <c r="L13" s="88">
        <v>114.667353485875</v>
      </c>
      <c r="M13" s="88">
        <v>108.104937079705</v>
      </c>
      <c r="N13" s="88">
        <v>108.528318783329</v>
      </c>
      <c r="O13" s="88">
        <v>100.150172207301</v>
      </c>
      <c r="P13" s="88">
        <v>110.44970193286599</v>
      </c>
      <c r="Q13" s="88">
        <v>89.7152565596901</v>
      </c>
      <c r="R13" s="88">
        <v>93.9269422796026</v>
      </c>
      <c r="S13" s="88">
        <v>72.1128735621861</v>
      </c>
      <c r="T13" s="88">
        <v>74.0183798978367</v>
      </c>
      <c r="U13" s="88">
        <v>108.650137246236</v>
      </c>
      <c r="V13" s="88">
        <v>135.05760877862699</v>
      </c>
      <c r="W13" s="88">
        <v>122.086732949424</v>
      </c>
      <c r="X13" s="88">
        <v>122.56592405943499</v>
      </c>
      <c r="Y13" s="88">
        <v>122.072876820942</v>
      </c>
      <c r="Z13" s="88">
        <v>122.045934348893</v>
      </c>
      <c r="AA13" s="88">
        <v>129.57058189966202</v>
      </c>
      <c r="AB13" s="88">
        <v>148.14154676732</v>
      </c>
      <c r="AC13" s="88">
        <v>114.332701602003</v>
      </c>
      <c r="AD13" s="88">
        <v>134.125800409461</v>
      </c>
      <c r="AE13" s="50">
        <v>102.948769064842</v>
      </c>
      <c r="AF13" s="51">
        <v>142.725267805697</v>
      </c>
      <c r="AG13" s="42"/>
    </row>
    <row r="14" spans="1:33" ht="19.5" customHeight="1">
      <c r="A14" s="46">
        <v>6</v>
      </c>
      <c r="B14" s="46">
        <v>1520030</v>
      </c>
      <c r="C14" s="86"/>
      <c r="D14" s="87" t="s">
        <v>24</v>
      </c>
      <c r="E14" s="43"/>
      <c r="F14" s="88">
        <v>194.010847294203</v>
      </c>
      <c r="G14" s="88">
        <v>175.04254549837302</v>
      </c>
      <c r="H14" s="88">
        <v>182.373870073521</v>
      </c>
      <c r="I14" s="88">
        <v>208.16680727974</v>
      </c>
      <c r="J14" s="88">
        <v>224.061709051464</v>
      </c>
      <c r="K14" s="88">
        <v>234.04748704351</v>
      </c>
      <c r="L14" s="88">
        <v>273.260214535374</v>
      </c>
      <c r="M14" s="88">
        <v>286.556586718091</v>
      </c>
      <c r="N14" s="88">
        <v>278.40231408943</v>
      </c>
      <c r="O14" s="88">
        <v>285.14884898156004</v>
      </c>
      <c r="P14" s="88">
        <v>280.04579968663404</v>
      </c>
      <c r="Q14" s="88">
        <v>291.527057972761</v>
      </c>
      <c r="R14" s="88">
        <v>316.585271784983</v>
      </c>
      <c r="S14" s="88">
        <v>319.670724358202</v>
      </c>
      <c r="T14" s="88">
        <v>307.32553935157296</v>
      </c>
      <c r="U14" s="88">
        <v>283.98457273713404</v>
      </c>
      <c r="V14" s="88">
        <v>248.723635048813</v>
      </c>
      <c r="W14" s="88">
        <v>220.18319874653497</v>
      </c>
      <c r="X14" s="88">
        <v>210.396528865855</v>
      </c>
      <c r="Y14" s="88">
        <v>201.574062914306</v>
      </c>
      <c r="Z14" s="88">
        <v>190.630348318669</v>
      </c>
      <c r="AA14" s="88">
        <v>199.597444859588</v>
      </c>
      <c r="AB14" s="88">
        <v>214.190671326986</v>
      </c>
      <c r="AC14" s="88">
        <v>107.311329299663</v>
      </c>
      <c r="AD14" s="88">
        <v>76.4841577937113</v>
      </c>
      <c r="AE14" s="50">
        <v>100.921435730612</v>
      </c>
      <c r="AF14" s="51">
        <v>96.6180151520221</v>
      </c>
      <c r="AG14" s="42"/>
    </row>
    <row r="15" spans="1:33" ht="19.5" customHeight="1">
      <c r="A15" s="46">
        <v>7</v>
      </c>
      <c r="B15" s="46"/>
      <c r="C15" s="86"/>
      <c r="D15" s="87" t="s">
        <v>279</v>
      </c>
      <c r="E15" s="43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50">
        <v>100.423787649868</v>
      </c>
      <c r="AF15" s="51">
        <v>106.410614036239</v>
      </c>
      <c r="AG15" s="42"/>
    </row>
    <row r="16" spans="1:33" ht="19.5" customHeight="1">
      <c r="A16" s="46">
        <v>8</v>
      </c>
      <c r="B16" s="46">
        <v>1520060</v>
      </c>
      <c r="C16" s="86"/>
      <c r="D16" s="87" t="s">
        <v>280</v>
      </c>
      <c r="E16" s="43"/>
      <c r="F16" s="88">
        <v>469.252499603238</v>
      </c>
      <c r="G16" s="88">
        <v>516.059038247897</v>
      </c>
      <c r="H16" s="88">
        <v>510.360895096017</v>
      </c>
      <c r="I16" s="88">
        <v>531.189969846056</v>
      </c>
      <c r="J16" s="88">
        <v>642.524678622441</v>
      </c>
      <c r="K16" s="88">
        <v>707.8584351690209</v>
      </c>
      <c r="L16" s="88">
        <v>781.0468179654019</v>
      </c>
      <c r="M16" s="88">
        <v>824.838597048088</v>
      </c>
      <c r="N16" s="88">
        <v>872.073004285034</v>
      </c>
      <c r="O16" s="88">
        <v>885.8327249642911</v>
      </c>
      <c r="P16" s="88">
        <v>880.627202031423</v>
      </c>
      <c r="Q16" s="88">
        <v>896.8252658308211</v>
      </c>
      <c r="R16" s="88">
        <v>922.961434692906</v>
      </c>
      <c r="S16" s="88">
        <v>952.142834470719</v>
      </c>
      <c r="T16" s="88">
        <v>1021.0207903507401</v>
      </c>
      <c r="U16" s="88">
        <v>1133.89176321219</v>
      </c>
      <c r="V16" s="88">
        <v>1255.3328043167799</v>
      </c>
      <c r="W16" s="88">
        <v>1351.4921441041101</v>
      </c>
      <c r="X16" s="88">
        <v>1451.22234565942</v>
      </c>
      <c r="Y16" s="88">
        <v>1574.28852563085</v>
      </c>
      <c r="Z16" s="88">
        <v>1656.3243929535001</v>
      </c>
      <c r="AA16" s="88">
        <v>1723.61529915886</v>
      </c>
      <c r="AB16" s="88">
        <v>1869.18711315664</v>
      </c>
      <c r="AC16" s="88">
        <v>108.445725334929</v>
      </c>
      <c r="AD16" s="88">
        <v>212.256345119117</v>
      </c>
      <c r="AE16" s="50">
        <v>92.7606330274913</v>
      </c>
      <c r="AF16" s="51">
        <v>118.944708602142</v>
      </c>
      <c r="AG16" s="42"/>
    </row>
    <row r="17" spans="1:33" ht="19.5" customHeight="1">
      <c r="A17" s="46">
        <v>9</v>
      </c>
      <c r="B17" s="46"/>
      <c r="C17" s="86"/>
      <c r="D17" s="87" t="s">
        <v>281</v>
      </c>
      <c r="E17" s="43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50">
        <v>101.719657790629</v>
      </c>
      <c r="AF17" s="51">
        <v>94.9412597423665</v>
      </c>
      <c r="AG17" s="42"/>
    </row>
    <row r="18" spans="1:33" ht="19.5" customHeight="1">
      <c r="A18" s="46">
        <v>10</v>
      </c>
      <c r="B18" s="46"/>
      <c r="C18" s="86"/>
      <c r="D18" s="87" t="s">
        <v>282</v>
      </c>
      <c r="E18" s="43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50">
        <v>105.704023856154</v>
      </c>
      <c r="AF18" s="51">
        <v>155.846475809137</v>
      </c>
      <c r="AG18" s="42"/>
    </row>
    <row r="19" spans="1:33" ht="19.5" customHeight="1">
      <c r="A19" s="46">
        <v>11</v>
      </c>
      <c r="B19" s="46">
        <v>1531010</v>
      </c>
      <c r="C19" s="86"/>
      <c r="D19" s="87" t="s">
        <v>283</v>
      </c>
      <c r="E19" s="43"/>
      <c r="F19" s="88">
        <v>49.031295829235304</v>
      </c>
      <c r="G19" s="88">
        <v>57.1911929964651</v>
      </c>
      <c r="H19" s="88">
        <v>110.702795765939</v>
      </c>
      <c r="I19" s="88">
        <v>174.86431527592498</v>
      </c>
      <c r="J19" s="88">
        <v>174.139776611388</v>
      </c>
      <c r="K19" s="88">
        <v>171.493585611203</v>
      </c>
      <c r="L19" s="88">
        <v>147.542022183054</v>
      </c>
      <c r="M19" s="88">
        <v>124.72249564226699</v>
      </c>
      <c r="N19" s="88">
        <v>94.4405410405975</v>
      </c>
      <c r="O19" s="88">
        <v>87.849895317019</v>
      </c>
      <c r="P19" s="88">
        <v>77.9546659395663</v>
      </c>
      <c r="Q19" s="88">
        <v>81.5532286178925</v>
      </c>
      <c r="R19" s="88">
        <v>78.1247606898365</v>
      </c>
      <c r="S19" s="88">
        <v>65.3238336368328</v>
      </c>
      <c r="T19" s="88">
        <v>95.26043957114061</v>
      </c>
      <c r="U19" s="88">
        <v>121.56617230331798</v>
      </c>
      <c r="V19" s="88">
        <v>97.1835292284621</v>
      </c>
      <c r="W19" s="88">
        <v>65.7046654526687</v>
      </c>
      <c r="X19" s="88">
        <v>61.025131705797</v>
      </c>
      <c r="Y19" s="88">
        <v>104.600547272887</v>
      </c>
      <c r="Z19" s="88">
        <v>114.33694091984701</v>
      </c>
      <c r="AA19" s="88">
        <v>103.683816498038</v>
      </c>
      <c r="AB19" s="88">
        <v>87.7421663047395</v>
      </c>
      <c r="AC19" s="88">
        <v>84.6247459519393</v>
      </c>
      <c r="AD19" s="88">
        <v>112.555374649108</v>
      </c>
      <c r="AE19" s="50">
        <v>71.5384330700675</v>
      </c>
      <c r="AF19" s="51">
        <v>123.275321711326</v>
      </c>
      <c r="AG19" s="42"/>
    </row>
    <row r="20" spans="1:33" ht="19.5" customHeight="1">
      <c r="A20" s="46">
        <v>12</v>
      </c>
      <c r="B20" s="46"/>
      <c r="C20" s="86"/>
      <c r="D20" s="87" t="s">
        <v>447</v>
      </c>
      <c r="E20" s="43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50">
        <v>66.229368723193</v>
      </c>
      <c r="AF20" s="51">
        <v>78.5330076849075</v>
      </c>
      <c r="AG20" s="42"/>
    </row>
    <row r="21" spans="1:33" ht="19.5" customHeight="1">
      <c r="A21" s="46">
        <v>13</v>
      </c>
      <c r="B21" s="46"/>
      <c r="C21" s="86"/>
      <c r="D21" s="87" t="s">
        <v>462</v>
      </c>
      <c r="E21" s="43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50">
        <v>100.148600987538</v>
      </c>
      <c r="AF21" s="51">
        <v>97.3740473651771</v>
      </c>
      <c r="AG21" s="42"/>
    </row>
    <row r="22" spans="1:33" ht="19.5" customHeight="1">
      <c r="A22" s="46">
        <v>14</v>
      </c>
      <c r="B22" s="46"/>
      <c r="C22" s="86"/>
      <c r="D22" s="87" t="s">
        <v>448</v>
      </c>
      <c r="E22" s="43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50">
        <v>103.864931433931</v>
      </c>
      <c r="AF22" s="51">
        <v>99.7943059779856</v>
      </c>
      <c r="AG22" s="42"/>
    </row>
    <row r="23" spans="1:33" ht="19.5" customHeight="1">
      <c r="A23" s="46">
        <v>15</v>
      </c>
      <c r="B23" s="46">
        <v>1533010</v>
      </c>
      <c r="C23" s="86"/>
      <c r="D23" s="87" t="s">
        <v>287</v>
      </c>
      <c r="E23" s="43"/>
      <c r="F23" s="88">
        <v>306.01947044049297</v>
      </c>
      <c r="G23" s="88">
        <v>283.613525037813</v>
      </c>
      <c r="H23" s="88">
        <v>341.84470034115895</v>
      </c>
      <c r="I23" s="88">
        <v>302.236638603488</v>
      </c>
      <c r="J23" s="88">
        <v>325.874490789106</v>
      </c>
      <c r="K23" s="88">
        <v>408.524928784812</v>
      </c>
      <c r="L23" s="88">
        <v>426.82509708458804</v>
      </c>
      <c r="M23" s="88">
        <v>436.415924449458</v>
      </c>
      <c r="N23" s="88">
        <v>437.53084207375497</v>
      </c>
      <c r="O23" s="88">
        <v>506.196484536839</v>
      </c>
      <c r="P23" s="88">
        <v>634.42604622396</v>
      </c>
      <c r="Q23" s="88">
        <v>696.0336599551599</v>
      </c>
      <c r="R23" s="88">
        <v>763.758393678748</v>
      </c>
      <c r="S23" s="88">
        <v>850.585140061492</v>
      </c>
      <c r="T23" s="88">
        <v>902.385241953229</v>
      </c>
      <c r="U23" s="88">
        <v>962.324463730308</v>
      </c>
      <c r="V23" s="88">
        <v>1039.2719775917499</v>
      </c>
      <c r="W23" s="88">
        <v>1107.8492715930201</v>
      </c>
      <c r="X23" s="88">
        <v>1189.59514884321</v>
      </c>
      <c r="Y23" s="88">
        <v>1278.93266621337</v>
      </c>
      <c r="Z23" s="88">
        <v>1363.46104425154</v>
      </c>
      <c r="AA23" s="88">
        <v>1434.32971293886</v>
      </c>
      <c r="AB23" s="88">
        <v>1594.69382722412</v>
      </c>
      <c r="AC23" s="88">
        <v>111.18042196565</v>
      </c>
      <c r="AD23" s="88">
        <v>251.360081559637</v>
      </c>
      <c r="AE23" s="50">
        <v>79.9493400879883</v>
      </c>
      <c r="AF23" s="51">
        <v>147.891491985203</v>
      </c>
      <c r="AG23" s="42"/>
    </row>
    <row r="24" spans="1:33" ht="19.5" customHeight="1">
      <c r="A24" s="46">
        <v>16</v>
      </c>
      <c r="B24" s="46">
        <v>1533020</v>
      </c>
      <c r="C24" s="86"/>
      <c r="D24" s="87" t="s">
        <v>288</v>
      </c>
      <c r="E24" s="43"/>
      <c r="F24" s="88">
        <v>401.11420771243303</v>
      </c>
      <c r="G24" s="88">
        <v>413.20486861563006</v>
      </c>
      <c r="H24" s="88">
        <v>478.91525423728797</v>
      </c>
      <c r="I24" s="88">
        <v>389.692185189398</v>
      </c>
      <c r="J24" s="88">
        <v>408.95438516664797</v>
      </c>
      <c r="K24" s="88">
        <v>475.54191787054896</v>
      </c>
      <c r="L24" s="88">
        <v>553.794107610056</v>
      </c>
      <c r="M24" s="88">
        <v>654.850756455466</v>
      </c>
      <c r="N24" s="88">
        <v>648.968035490843</v>
      </c>
      <c r="O24" s="88">
        <v>746.011489022864</v>
      </c>
      <c r="P24" s="88">
        <v>834.2477533841429</v>
      </c>
      <c r="Q24" s="88">
        <v>834.2102149926061</v>
      </c>
      <c r="R24" s="88">
        <v>893.5700147878509</v>
      </c>
      <c r="S24" s="88">
        <v>1007.2829029689499</v>
      </c>
      <c r="T24" s="88">
        <v>1061.70367421226</v>
      </c>
      <c r="U24" s="88">
        <v>1190.45728586054</v>
      </c>
      <c r="V24" s="88">
        <v>1299.10692753953</v>
      </c>
      <c r="W24" s="88">
        <v>1285.43464907292</v>
      </c>
      <c r="X24" s="88">
        <v>1433.3352292116901</v>
      </c>
      <c r="Y24" s="88">
        <v>1414.25582982596</v>
      </c>
      <c r="Z24" s="88">
        <v>1523.9104766238202</v>
      </c>
      <c r="AA24" s="88">
        <v>1557.75759299283</v>
      </c>
      <c r="AB24" s="88">
        <v>1573.18541690365</v>
      </c>
      <c r="AC24" s="88">
        <v>100.99038669304</v>
      </c>
      <c r="AD24" s="88">
        <v>188.575325557904</v>
      </c>
      <c r="AE24" s="50">
        <v>98.5984219526784</v>
      </c>
      <c r="AF24" s="51">
        <v>105.771903572627</v>
      </c>
      <c r="AG24" s="42"/>
    </row>
    <row r="25" spans="1:33" ht="19.5" customHeight="1">
      <c r="A25" s="46">
        <v>17</v>
      </c>
      <c r="B25" s="46">
        <v>1542021</v>
      </c>
      <c r="C25" s="86"/>
      <c r="D25" s="87" t="s">
        <v>289</v>
      </c>
      <c r="E25" s="43"/>
      <c r="F25" s="88">
        <v>261.331352478411</v>
      </c>
      <c r="G25" s="88">
        <v>284.04975463976103</v>
      </c>
      <c r="H25" s="88">
        <v>427.137823334892</v>
      </c>
      <c r="I25" s="88">
        <v>533.797270206011</v>
      </c>
      <c r="J25" s="88">
        <v>522.4007961660129</v>
      </c>
      <c r="K25" s="88">
        <v>470.588767061212</v>
      </c>
      <c r="L25" s="88">
        <v>358.597462937841</v>
      </c>
      <c r="M25" s="88">
        <v>268.803668788055</v>
      </c>
      <c r="N25" s="88">
        <v>223.448052748866</v>
      </c>
      <c r="O25" s="88">
        <v>210.466290571914</v>
      </c>
      <c r="P25" s="88">
        <v>189.435565332362</v>
      </c>
      <c r="Q25" s="88">
        <v>239.90669714429902</v>
      </c>
      <c r="R25" s="88">
        <v>325.581949746323</v>
      </c>
      <c r="S25" s="88">
        <v>456.41285911360603</v>
      </c>
      <c r="T25" s="88">
        <v>523.572330363007</v>
      </c>
      <c r="U25" s="88">
        <v>494.08394733143894</v>
      </c>
      <c r="V25" s="88">
        <v>439.266540664409</v>
      </c>
      <c r="W25" s="88">
        <v>361.998835578525</v>
      </c>
      <c r="X25" s="88">
        <v>279.124148552647</v>
      </c>
      <c r="Y25" s="88">
        <v>185.485905050893</v>
      </c>
      <c r="Z25" s="88">
        <v>122.416237656702</v>
      </c>
      <c r="AA25" s="88">
        <v>93.435049086388</v>
      </c>
      <c r="AB25" s="88">
        <v>105.90008345976601</v>
      </c>
      <c r="AC25" s="88">
        <v>113.340854952463</v>
      </c>
      <c r="AD25" s="88">
        <v>55.9029574377787</v>
      </c>
      <c r="AE25" s="50">
        <v>105.412836966878</v>
      </c>
      <c r="AF25" s="51">
        <v>104.016120474973</v>
      </c>
      <c r="AG25" s="42"/>
    </row>
    <row r="26" spans="1:33" ht="19.5" customHeight="1">
      <c r="A26" s="46">
        <v>18</v>
      </c>
      <c r="B26" s="46"/>
      <c r="C26" s="86"/>
      <c r="D26" s="87" t="s">
        <v>290</v>
      </c>
      <c r="E26" s="43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50">
        <v>102.027494927986</v>
      </c>
      <c r="AF26" s="51">
        <v>104.184555304614</v>
      </c>
      <c r="AG26" s="42"/>
    </row>
    <row r="27" spans="1:33" ht="19.5" customHeight="1">
      <c r="A27" s="46">
        <v>19</v>
      </c>
      <c r="B27" s="46">
        <v>1542022</v>
      </c>
      <c r="C27" s="86"/>
      <c r="D27" s="87" t="s">
        <v>424</v>
      </c>
      <c r="E27" s="43"/>
      <c r="F27" s="88">
        <v>683.525101231593</v>
      </c>
      <c r="G27" s="88">
        <v>836.364741982037</v>
      </c>
      <c r="H27" s="88">
        <v>1607.3792436704</v>
      </c>
      <c r="I27" s="88">
        <v>1951.38846310126</v>
      </c>
      <c r="J27" s="88">
        <v>1984.89677880372</v>
      </c>
      <c r="K27" s="88">
        <v>1642.3515993891099</v>
      </c>
      <c r="L27" s="88">
        <v>1142.90134648527</v>
      </c>
      <c r="M27" s="88">
        <v>868.206834708775</v>
      </c>
      <c r="N27" s="88">
        <v>578.419722296171</v>
      </c>
      <c r="O27" s="88">
        <v>487.71952193467894</v>
      </c>
      <c r="P27" s="88">
        <v>483.99481582155204</v>
      </c>
      <c r="Q27" s="88">
        <v>779.447842961427</v>
      </c>
      <c r="R27" s="88">
        <v>1097.90500343277</v>
      </c>
      <c r="S27" s="88">
        <v>1362.06019251517</v>
      </c>
      <c r="T27" s="88">
        <v>1666.5992630059802</v>
      </c>
      <c r="U27" s="88">
        <v>1466.40232027014</v>
      </c>
      <c r="V27" s="88">
        <v>1344.68447969063</v>
      </c>
      <c r="W27" s="88">
        <v>1104.96829244371</v>
      </c>
      <c r="X27" s="88">
        <v>826.9420913256081</v>
      </c>
      <c r="Y27" s="88">
        <v>703.541130150902</v>
      </c>
      <c r="Z27" s="88">
        <v>501.26712530299403</v>
      </c>
      <c r="AA27" s="88">
        <v>396.14619383222896</v>
      </c>
      <c r="AB27" s="88">
        <v>436.44499866892704</v>
      </c>
      <c r="AC27" s="88">
        <v>110.17271034384</v>
      </c>
      <c r="AD27" s="88">
        <v>90.1755523823304</v>
      </c>
      <c r="AE27" s="50">
        <v>100</v>
      </c>
      <c r="AF27" s="51">
        <v>99.3554763030121</v>
      </c>
      <c r="AG27" s="42"/>
    </row>
    <row r="28" spans="1:33" ht="19.5" customHeight="1">
      <c r="A28" s="46">
        <v>20</v>
      </c>
      <c r="B28" s="46"/>
      <c r="C28" s="86"/>
      <c r="D28" s="87" t="s">
        <v>291</v>
      </c>
      <c r="E28" s="43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50">
        <v>103.585192679026</v>
      </c>
      <c r="AF28" s="51">
        <v>186.450019293167</v>
      </c>
      <c r="AG28" s="42"/>
    </row>
    <row r="29" spans="1:33" ht="19.5" customHeight="1">
      <c r="A29" s="46">
        <v>21</v>
      </c>
      <c r="B29" s="46"/>
      <c r="C29" s="86"/>
      <c r="D29" s="87" t="s">
        <v>292</v>
      </c>
      <c r="E29" s="43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50">
        <v>99.8134096557326</v>
      </c>
      <c r="AF29" s="51">
        <v>104.689957475826</v>
      </c>
      <c r="AG29" s="42"/>
    </row>
    <row r="30" spans="1:33" ht="19.5" customHeight="1">
      <c r="A30" s="46">
        <v>22</v>
      </c>
      <c r="B30" s="46"/>
      <c r="C30" s="86"/>
      <c r="D30" s="87" t="s">
        <v>293</v>
      </c>
      <c r="E30" s="43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50">
        <v>83.9922452084714</v>
      </c>
      <c r="AF30" s="51">
        <v>102.163243201753</v>
      </c>
      <c r="AG30" s="42"/>
    </row>
    <row r="31" spans="1:33" ht="19.5" customHeight="1">
      <c r="A31" s="46">
        <v>23</v>
      </c>
      <c r="B31" s="46"/>
      <c r="C31" s="86"/>
      <c r="D31" s="87" t="s">
        <v>294</v>
      </c>
      <c r="E31" s="43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50">
        <v>100.978866865784</v>
      </c>
      <c r="AF31" s="51">
        <v>166.161815141682</v>
      </c>
      <c r="AG31" s="42"/>
    </row>
    <row r="32" spans="1:33" ht="19.5" customHeight="1">
      <c r="A32" s="46">
        <v>24</v>
      </c>
      <c r="B32" s="46"/>
      <c r="C32" s="86"/>
      <c r="D32" s="87" t="s">
        <v>295</v>
      </c>
      <c r="E32" s="43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50">
        <v>106.824264680335</v>
      </c>
      <c r="AF32" s="51">
        <v>81.5687289322038</v>
      </c>
      <c r="AG32" s="42"/>
    </row>
    <row r="33" spans="1:33" ht="19.5" customHeight="1">
      <c r="A33" s="46">
        <v>25</v>
      </c>
      <c r="B33" s="46"/>
      <c r="C33" s="86"/>
      <c r="D33" s="87" t="s">
        <v>449</v>
      </c>
      <c r="E33" s="43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50">
        <v>109.643201542912</v>
      </c>
      <c r="AF33" s="51">
        <v>162.042755344418</v>
      </c>
      <c r="AG33" s="42"/>
    </row>
    <row r="34" spans="1:33" ht="19.5" customHeight="1">
      <c r="A34" s="46">
        <v>26</v>
      </c>
      <c r="B34" s="46"/>
      <c r="C34" s="86"/>
      <c r="D34" s="87" t="s">
        <v>297</v>
      </c>
      <c r="E34" s="43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50">
        <v>87.9819786621129</v>
      </c>
      <c r="AF34" s="51">
        <v>86.3191682284182</v>
      </c>
      <c r="AG34" s="42"/>
    </row>
    <row r="35" spans="1:33" ht="19.5" customHeight="1">
      <c r="A35" s="46">
        <v>27</v>
      </c>
      <c r="B35" s="46"/>
      <c r="C35" s="86"/>
      <c r="D35" s="87" t="s">
        <v>298</v>
      </c>
      <c r="E35" s="43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50">
        <v>101.684829508775</v>
      </c>
      <c r="AF35" s="51">
        <v>132.907196016019</v>
      </c>
      <c r="AG35" s="42"/>
    </row>
    <row r="36" spans="1:33" ht="19.5" customHeight="1">
      <c r="A36" s="46">
        <v>28</v>
      </c>
      <c r="B36" s="46">
        <v>1549011</v>
      </c>
      <c r="C36" s="86"/>
      <c r="D36" s="87" t="s">
        <v>299</v>
      </c>
      <c r="E36" s="43"/>
      <c r="F36" s="88">
        <v>215.31728497541698</v>
      </c>
      <c r="G36" s="88">
        <v>63.10708128472</v>
      </c>
      <c r="H36" s="88">
        <v>74.5814443522125</v>
      </c>
      <c r="I36" s="88">
        <v>98.8986654747462</v>
      </c>
      <c r="J36" s="88">
        <v>223.443969095205</v>
      </c>
      <c r="K36" s="88">
        <v>379.794138305345</v>
      </c>
      <c r="L36" s="88">
        <v>387.897835387268</v>
      </c>
      <c r="M36" s="88">
        <v>574.656790754103</v>
      </c>
      <c r="N36" s="88">
        <v>733.736287593385</v>
      </c>
      <c r="O36" s="88">
        <v>774.29231849818</v>
      </c>
      <c r="P36" s="88">
        <v>847.673839473852</v>
      </c>
      <c r="Q36" s="88">
        <v>1417.92784624226</v>
      </c>
      <c r="R36" s="88">
        <v>1361.1858757422901</v>
      </c>
      <c r="S36" s="88">
        <v>1343.6965711001899</v>
      </c>
      <c r="T36" s="88">
        <v>1341.20247749186</v>
      </c>
      <c r="U36" s="88">
        <v>1358.40597662984</v>
      </c>
      <c r="V36" s="88">
        <v>1320.3517016793298</v>
      </c>
      <c r="W36" s="88">
        <v>1325.47551241939</v>
      </c>
      <c r="X36" s="88">
        <v>1363.44933273737</v>
      </c>
      <c r="Y36" s="88">
        <v>1483.17042334461</v>
      </c>
      <c r="Z36" s="88">
        <v>1484.0891386246099</v>
      </c>
      <c r="AA36" s="88">
        <v>1480.4694463955</v>
      </c>
      <c r="AB36" s="88">
        <v>1472.31287912649</v>
      </c>
      <c r="AC36" s="88">
        <v>99.4490553460005</v>
      </c>
      <c r="AD36" s="88">
        <v>173.688606462168</v>
      </c>
      <c r="AE36" s="50">
        <v>129.313009938097</v>
      </c>
      <c r="AF36" s="51">
        <v>59.9430824375183</v>
      </c>
      <c r="AG36" s="42"/>
    </row>
    <row r="37" spans="1:33" ht="19.5" customHeight="1">
      <c r="A37" s="46">
        <v>29</v>
      </c>
      <c r="B37" s="46">
        <v>1549012</v>
      </c>
      <c r="C37" s="86"/>
      <c r="D37" s="87" t="s">
        <v>300</v>
      </c>
      <c r="E37" s="43"/>
      <c r="F37" s="88">
        <v>613.864585724122</v>
      </c>
      <c r="G37" s="88">
        <v>717.9508836355291</v>
      </c>
      <c r="H37" s="88">
        <v>634.6366766123481</v>
      </c>
      <c r="I37" s="88">
        <v>934.5347716318571</v>
      </c>
      <c r="J37" s="88">
        <v>1298.25017213679</v>
      </c>
      <c r="K37" s="88">
        <v>1246.7509754418202</v>
      </c>
      <c r="L37" s="88">
        <v>1280.73215515263</v>
      </c>
      <c r="M37" s="88">
        <v>1332.2547624512301</v>
      </c>
      <c r="N37" s="88">
        <v>1423.4294239155402</v>
      </c>
      <c r="O37" s="88">
        <v>1178.9194399816402</v>
      </c>
      <c r="P37" s="88">
        <v>1174.8184530640299</v>
      </c>
      <c r="Q37" s="88">
        <v>1182.94468671104</v>
      </c>
      <c r="R37" s="88">
        <v>1102.49621299059</v>
      </c>
      <c r="S37" s="88">
        <v>1136.25981179711</v>
      </c>
      <c r="T37" s="88">
        <v>1111.93344044067</v>
      </c>
      <c r="U37" s="88">
        <v>998.082166628414</v>
      </c>
      <c r="V37" s="88">
        <v>1031.99449162268</v>
      </c>
      <c r="W37" s="88">
        <v>1107.47440899702</v>
      </c>
      <c r="X37" s="88">
        <v>1201.83153546018</v>
      </c>
      <c r="Y37" s="88">
        <v>1245.64929997705</v>
      </c>
      <c r="Z37" s="88">
        <v>1235.21092494836</v>
      </c>
      <c r="AA37" s="88">
        <v>1256.4470966261201</v>
      </c>
      <c r="AB37" s="88">
        <v>1285.11544640808</v>
      </c>
      <c r="AC37" s="88">
        <v>102.281699711746</v>
      </c>
      <c r="AD37" s="88">
        <v>109.388428744576</v>
      </c>
      <c r="AE37" s="50">
        <v>108.952971353225</v>
      </c>
      <c r="AF37" s="51">
        <v>101.183233878383</v>
      </c>
      <c r="AG37" s="42"/>
    </row>
    <row r="38" spans="1:33" ht="19.5" customHeight="1">
      <c r="A38" s="46">
        <v>30</v>
      </c>
      <c r="B38" s="46">
        <v>1549013</v>
      </c>
      <c r="C38" s="86"/>
      <c r="D38" s="87" t="s">
        <v>301</v>
      </c>
      <c r="E38" s="43"/>
      <c r="F38" s="88">
        <v>13.0997802197802</v>
      </c>
      <c r="G38" s="88">
        <v>14.518681318681299</v>
      </c>
      <c r="H38" s="88">
        <v>14.7982417582418</v>
      </c>
      <c r="I38" s="88">
        <v>14.560879120879099</v>
      </c>
      <c r="J38" s="88">
        <v>11.9841758241758</v>
      </c>
      <c r="K38" s="88">
        <v>13.0865934065934</v>
      </c>
      <c r="L38" s="88">
        <v>12.9415384615385</v>
      </c>
      <c r="M38" s="88">
        <v>13.574505494505498</v>
      </c>
      <c r="N38" s="88">
        <v>14.133626373626399</v>
      </c>
      <c r="O38" s="88">
        <v>13.6430769230769</v>
      </c>
      <c r="P38" s="88">
        <v>12.5986813186813</v>
      </c>
      <c r="Q38" s="88">
        <v>12.271648351648299</v>
      </c>
      <c r="R38" s="88">
        <v>12.4272527472527</v>
      </c>
      <c r="S38" s="88">
        <v>12.8096703296703</v>
      </c>
      <c r="T38" s="88">
        <v>13.0153846153846</v>
      </c>
      <c r="U38" s="88">
        <v>12.4430769230769</v>
      </c>
      <c r="V38" s="88">
        <v>12.4852747252747</v>
      </c>
      <c r="W38" s="88">
        <v>12.210989010989</v>
      </c>
      <c r="X38" s="88">
        <v>11.7362637362637</v>
      </c>
      <c r="Y38" s="88">
        <v>11.0769230769231</v>
      </c>
      <c r="Z38" s="88">
        <v>11.2008791208791</v>
      </c>
      <c r="AA38" s="88">
        <v>11.385494505494501</v>
      </c>
      <c r="AB38" s="88">
        <v>11.1323076923077</v>
      </c>
      <c r="AC38" s="88">
        <v>97.776233495483</v>
      </c>
      <c r="AD38" s="88">
        <v>88.3608959598074</v>
      </c>
      <c r="AE38" s="50">
        <v>99.3783110364236</v>
      </c>
      <c r="AF38" s="51">
        <v>142.51799975657</v>
      </c>
      <c r="AG38" s="42"/>
    </row>
    <row r="39" spans="1:33" ht="19.5" customHeight="1">
      <c r="A39" s="46">
        <v>31</v>
      </c>
      <c r="B39" s="46"/>
      <c r="C39" s="86"/>
      <c r="D39" s="87" t="s">
        <v>302</v>
      </c>
      <c r="E39" s="43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88"/>
      <c r="AB39" s="88"/>
      <c r="AC39" s="88"/>
      <c r="AD39" s="88"/>
      <c r="AE39" s="50">
        <v>101.953694972796</v>
      </c>
      <c r="AF39" s="51">
        <v>125.553828332028</v>
      </c>
      <c r="AG39" s="42"/>
    </row>
    <row r="40" spans="1:33" ht="19.5" customHeight="1">
      <c r="A40" s="46">
        <v>32</v>
      </c>
      <c r="B40" s="46">
        <v>1549021</v>
      </c>
      <c r="C40" s="86"/>
      <c r="D40" s="87" t="s">
        <v>303</v>
      </c>
      <c r="E40" s="43"/>
      <c r="F40" s="88">
        <v>146.409429834353</v>
      </c>
      <c r="G40" s="88">
        <v>130.51962316381702</v>
      </c>
      <c r="H40" s="88">
        <v>147.451533687547</v>
      </c>
      <c r="I40" s="88">
        <v>163.240076795999</v>
      </c>
      <c r="J40" s="88">
        <v>188.383444211278</v>
      </c>
      <c r="K40" s="88">
        <v>198.739652632049</v>
      </c>
      <c r="L40" s="88">
        <v>168.760816180739</v>
      </c>
      <c r="M40" s="88">
        <v>211.891592624012</v>
      </c>
      <c r="N40" s="88">
        <v>191.860695628879</v>
      </c>
      <c r="O40" s="88">
        <v>185.01870786266</v>
      </c>
      <c r="P40" s="88">
        <v>186.953967049158</v>
      </c>
      <c r="Q40" s="88">
        <v>154.103853194624</v>
      </c>
      <c r="R40" s="88">
        <v>134.14314417109398</v>
      </c>
      <c r="S40" s="88">
        <v>124.892262356566</v>
      </c>
      <c r="T40" s="88">
        <v>129.486627673349</v>
      </c>
      <c r="U40" s="88">
        <v>132.300575969996</v>
      </c>
      <c r="V40" s="88">
        <v>135.002544983703</v>
      </c>
      <c r="W40" s="88">
        <v>155.939991963209</v>
      </c>
      <c r="X40" s="88">
        <v>175.154886815198</v>
      </c>
      <c r="Y40" s="88">
        <v>191.645309639684</v>
      </c>
      <c r="Z40" s="88">
        <v>207.98196186989298</v>
      </c>
      <c r="AA40" s="88">
        <v>206.10028128767198</v>
      </c>
      <c r="AB40" s="88">
        <v>191.885341786846</v>
      </c>
      <c r="AC40" s="88">
        <v>93.1029014555371</v>
      </c>
      <c r="AD40" s="88">
        <v>102.637748112824</v>
      </c>
      <c r="AE40" s="50">
        <v>113.39575910673</v>
      </c>
      <c r="AF40" s="51">
        <v>155.730961770988</v>
      </c>
      <c r="AG40" s="42"/>
    </row>
    <row r="41" spans="1:33" ht="19.5" customHeight="1">
      <c r="A41" s="46">
        <v>33</v>
      </c>
      <c r="B41" s="46">
        <v>1549022</v>
      </c>
      <c r="C41" s="86"/>
      <c r="D41" s="87" t="s">
        <v>159</v>
      </c>
      <c r="E41" s="43"/>
      <c r="F41" s="88">
        <v>64.9863451888283</v>
      </c>
      <c r="G41" s="88">
        <v>56.1350686739039</v>
      </c>
      <c r="H41" s="88">
        <v>53.3955496911174</v>
      </c>
      <c r="I41" s="88">
        <v>56.970031388072506</v>
      </c>
      <c r="J41" s="88">
        <v>67.8717287430777</v>
      </c>
      <c r="K41" s="88">
        <v>77.79859653331741</v>
      </c>
      <c r="L41" s="88">
        <v>86.8028549151323</v>
      </c>
      <c r="M41" s="88">
        <v>102.221235930346</v>
      </c>
      <c r="N41" s="88">
        <v>116.69189707911</v>
      </c>
      <c r="O41" s="88">
        <v>121.592834722805</v>
      </c>
      <c r="P41" s="88">
        <v>133.137407785042</v>
      </c>
      <c r="Q41" s="88">
        <v>124.91757132289699</v>
      </c>
      <c r="R41" s="88">
        <v>114.594294168216</v>
      </c>
      <c r="S41" s="88">
        <v>106.01691357284201</v>
      </c>
      <c r="T41" s="88">
        <v>103.314260580979</v>
      </c>
      <c r="U41" s="88">
        <v>99.5183430296487</v>
      </c>
      <c r="V41" s="88">
        <v>112.070053379716</v>
      </c>
      <c r="W41" s="88">
        <v>114.828285251604</v>
      </c>
      <c r="X41" s="88">
        <v>111.937863611827</v>
      </c>
      <c r="Y41" s="88">
        <v>129.648333633219</v>
      </c>
      <c r="Z41" s="88">
        <v>135.102660988824</v>
      </c>
      <c r="AA41" s="88">
        <v>146.643235570483</v>
      </c>
      <c r="AB41" s="88">
        <v>153.16515724024902</v>
      </c>
      <c r="AC41" s="88">
        <v>104.447475292258</v>
      </c>
      <c r="AD41" s="88">
        <v>115.042916779289</v>
      </c>
      <c r="AE41" s="50">
        <v>96.7024012261978</v>
      </c>
      <c r="AF41" s="51">
        <v>93.153478775254</v>
      </c>
      <c r="AG41" s="42"/>
    </row>
    <row r="42" spans="1:33" ht="19.5" customHeight="1">
      <c r="A42" s="46">
        <v>34</v>
      </c>
      <c r="B42" s="46"/>
      <c r="C42" s="86"/>
      <c r="D42" s="87" t="s">
        <v>160</v>
      </c>
      <c r="E42" s="43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50">
        <v>102.784855568826</v>
      </c>
      <c r="AF42" s="51">
        <v>124.560209885245</v>
      </c>
      <c r="AG42" s="42"/>
    </row>
    <row r="43" spans="1:33" ht="19.5" customHeight="1">
      <c r="A43" s="46">
        <v>35</v>
      </c>
      <c r="B43" s="46">
        <v>1549030</v>
      </c>
      <c r="C43" s="86"/>
      <c r="D43" s="87" t="s">
        <v>304</v>
      </c>
      <c r="E43" s="43"/>
      <c r="F43" s="88">
        <v>333.899297423888</v>
      </c>
      <c r="G43" s="88">
        <v>387.014051522248</v>
      </c>
      <c r="H43" s="88">
        <v>373.612412177986</v>
      </c>
      <c r="I43" s="88">
        <v>431.96135831381696</v>
      </c>
      <c r="J43" s="88">
        <v>381.059718969555</v>
      </c>
      <c r="K43" s="88">
        <v>272.740046838407</v>
      </c>
      <c r="L43" s="88">
        <v>519.923887587822</v>
      </c>
      <c r="M43" s="88">
        <v>758.185011709602</v>
      </c>
      <c r="N43" s="88">
        <v>1009.5140515222499</v>
      </c>
      <c r="O43" s="88">
        <v>1044.8887587822</v>
      </c>
      <c r="P43" s="88">
        <v>1089.7482435597199</v>
      </c>
      <c r="Q43" s="88">
        <v>1072.85128805621</v>
      </c>
      <c r="R43" s="88">
        <v>1007.65222482436</v>
      </c>
      <c r="S43" s="88">
        <v>1034.63114754098</v>
      </c>
      <c r="T43" s="88">
        <v>1091.69789227166</v>
      </c>
      <c r="U43" s="88">
        <v>1111.2997658079598</v>
      </c>
      <c r="V43" s="88">
        <v>1100.76112412178</v>
      </c>
      <c r="W43" s="88">
        <v>1102.9812646369999</v>
      </c>
      <c r="X43" s="88">
        <v>1139.60269320843</v>
      </c>
      <c r="Y43" s="88">
        <v>1126.34156908665</v>
      </c>
      <c r="Z43" s="88">
        <v>1129.11674473068</v>
      </c>
      <c r="AA43" s="88">
        <v>1111.88606557377</v>
      </c>
      <c r="AB43" s="88">
        <v>1036.85093676815</v>
      </c>
      <c r="AC43" s="88">
        <v>93.2515451781564</v>
      </c>
      <c r="AD43" s="88">
        <v>95.1459149299679</v>
      </c>
      <c r="AE43" s="50">
        <v>103.37011612241</v>
      </c>
      <c r="AF43" s="51">
        <v>88.3088340074759</v>
      </c>
      <c r="AG43" s="42"/>
    </row>
    <row r="44" spans="1:33" ht="19.5" customHeight="1">
      <c r="A44" s="46">
        <v>36</v>
      </c>
      <c r="B44" s="46">
        <v>1549040</v>
      </c>
      <c r="C44" s="86"/>
      <c r="D44" s="87" t="s">
        <v>425</v>
      </c>
      <c r="E44" s="43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50">
        <v>110.052044598802</v>
      </c>
      <c r="AF44" s="51">
        <v>156.814311292472</v>
      </c>
      <c r="AG44" s="42"/>
    </row>
    <row r="45" spans="1:33" ht="19.5" customHeight="1">
      <c r="A45" s="46">
        <v>37</v>
      </c>
      <c r="B45" s="46"/>
      <c r="C45" s="86"/>
      <c r="D45" s="87" t="s">
        <v>305</v>
      </c>
      <c r="E45" s="43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8"/>
      <c r="AC45" s="88"/>
      <c r="AD45" s="88"/>
      <c r="AE45" s="50">
        <v>99.7588710317596</v>
      </c>
      <c r="AF45" s="51">
        <v>124.344862083131</v>
      </c>
      <c r="AG45" s="42"/>
    </row>
    <row r="46" spans="1:33" ht="19.5" customHeight="1">
      <c r="A46" s="46">
        <v>38</v>
      </c>
      <c r="B46" s="46">
        <v>1549100</v>
      </c>
      <c r="C46" s="86"/>
      <c r="D46" s="87" t="s">
        <v>306</v>
      </c>
      <c r="E46" s="43"/>
      <c r="F46" s="88">
        <v>5.85283018867925</v>
      </c>
      <c r="G46" s="88">
        <v>25.0981132075472</v>
      </c>
      <c r="H46" s="88">
        <v>4.72075471698113</v>
      </c>
      <c r="I46" s="88">
        <v>184.720754716981</v>
      </c>
      <c r="J46" s="88">
        <v>412.26792452830193</v>
      </c>
      <c r="K46" s="88">
        <v>400.154716981132</v>
      </c>
      <c r="L46" s="88">
        <v>419.85283018867904</v>
      </c>
      <c r="M46" s="88">
        <v>434.06037735849105</v>
      </c>
      <c r="N46" s="88">
        <v>533.2415094339619</v>
      </c>
      <c r="O46" s="88">
        <v>457.007547169811</v>
      </c>
      <c r="P46" s="88">
        <v>538.211320754717</v>
      </c>
      <c r="Q46" s="88">
        <v>417.97358490566</v>
      </c>
      <c r="R46" s="88">
        <v>444.98490566037697</v>
      </c>
      <c r="S46" s="88">
        <v>451.664150943396</v>
      </c>
      <c r="T46" s="88">
        <v>453.950943396226</v>
      </c>
      <c r="U46" s="88">
        <v>382.109433962264</v>
      </c>
      <c r="V46" s="88">
        <v>419.649056603774</v>
      </c>
      <c r="W46" s="88">
        <v>428.298113207547</v>
      </c>
      <c r="X46" s="88">
        <v>475.607547169811</v>
      </c>
      <c r="Y46" s="88">
        <v>424.822641509434</v>
      </c>
      <c r="Z46" s="88">
        <v>403.25660377358497</v>
      </c>
      <c r="AA46" s="88">
        <v>383.728301886792</v>
      </c>
      <c r="AB46" s="88">
        <v>407.581132075472</v>
      </c>
      <c r="AC46" s="88">
        <v>106.216072692943</v>
      </c>
      <c r="AD46" s="88">
        <v>75.7288292457196</v>
      </c>
      <c r="AE46" s="50">
        <v>106.757067129693</v>
      </c>
      <c r="AF46" s="51">
        <v>49.6744058797881</v>
      </c>
      <c r="AG46" s="42"/>
    </row>
    <row r="47" spans="1:33" ht="19.5" customHeight="1">
      <c r="A47" s="46">
        <v>39</v>
      </c>
      <c r="B47" s="46">
        <v>1549130</v>
      </c>
      <c r="C47" s="86"/>
      <c r="D47" s="87" t="s">
        <v>307</v>
      </c>
      <c r="E47" s="43"/>
      <c r="F47" s="88">
        <v>259.442774566474</v>
      </c>
      <c r="G47" s="88">
        <v>293.431213872832</v>
      </c>
      <c r="H47" s="88">
        <v>324.876300578035</v>
      </c>
      <c r="I47" s="88">
        <v>471.81271676300605</v>
      </c>
      <c r="J47" s="88">
        <v>590.534104046243</v>
      </c>
      <c r="K47" s="88">
        <v>557.7017341040461</v>
      </c>
      <c r="L47" s="88">
        <v>592.152601156069</v>
      </c>
      <c r="M47" s="88">
        <v>609.643930635838</v>
      </c>
      <c r="N47" s="88">
        <v>759.2508670520231</v>
      </c>
      <c r="O47" s="88">
        <v>788.221965317919</v>
      </c>
      <c r="P47" s="88">
        <v>1034.69595375723</v>
      </c>
      <c r="Q47" s="88">
        <v>942.2335260115609</v>
      </c>
      <c r="R47" s="88">
        <v>989.123699421965</v>
      </c>
      <c r="S47" s="88">
        <v>1052.2450867052</v>
      </c>
      <c r="T47" s="88">
        <v>1073.9676300577999</v>
      </c>
      <c r="U47" s="88">
        <v>1056.34913294798</v>
      </c>
      <c r="V47" s="88">
        <v>959.470520231214</v>
      </c>
      <c r="W47" s="88">
        <v>1073.04046242775</v>
      </c>
      <c r="X47" s="88">
        <v>1172.27630057803</v>
      </c>
      <c r="Y47" s="88">
        <v>930.53063583815</v>
      </c>
      <c r="Z47" s="88">
        <v>935.1549132947979</v>
      </c>
      <c r="AA47" s="88">
        <v>951.224277456647</v>
      </c>
      <c r="AB47" s="88">
        <v>1077.23583815029</v>
      </c>
      <c r="AC47" s="88">
        <v>113.247302836989</v>
      </c>
      <c r="AD47" s="88">
        <v>104.111341523913</v>
      </c>
      <c r="AE47" s="50">
        <v>90.92611538242</v>
      </c>
      <c r="AF47" s="51">
        <v>135.805841287746</v>
      </c>
      <c r="AG47" s="42"/>
    </row>
    <row r="48" spans="1:33" ht="19.5" customHeight="1">
      <c r="A48" s="46">
        <v>40</v>
      </c>
      <c r="B48" s="46"/>
      <c r="C48" s="86"/>
      <c r="D48" s="87" t="s">
        <v>308</v>
      </c>
      <c r="E48" s="43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8"/>
      <c r="AC48" s="88"/>
      <c r="AD48" s="88"/>
      <c r="AE48" s="50">
        <v>100.164591894398</v>
      </c>
      <c r="AF48" s="51">
        <v>87.5592900066664</v>
      </c>
      <c r="AG48" s="42"/>
    </row>
    <row r="49" spans="1:33" ht="19.5" customHeight="1">
      <c r="A49" s="46">
        <v>41</v>
      </c>
      <c r="B49" s="46"/>
      <c r="C49" s="86"/>
      <c r="D49" s="87" t="s">
        <v>450</v>
      </c>
      <c r="E49" s="43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8"/>
      <c r="AC49" s="88"/>
      <c r="AD49" s="88"/>
      <c r="AE49" s="50">
        <v>109.399989385674</v>
      </c>
      <c r="AF49" s="51">
        <v>129.655506540531</v>
      </c>
      <c r="AG49" s="42"/>
    </row>
    <row r="50" spans="1:33" ht="19.5" customHeight="1">
      <c r="A50" s="46">
        <v>42</v>
      </c>
      <c r="B50" s="46">
        <v>1553010</v>
      </c>
      <c r="C50" s="86"/>
      <c r="D50" s="87" t="s">
        <v>310</v>
      </c>
      <c r="E50" s="43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8"/>
      <c r="AC50" s="88"/>
      <c r="AD50" s="88"/>
      <c r="AE50" s="50">
        <v>110.179218364272</v>
      </c>
      <c r="AF50" s="51">
        <v>98.1170861229676</v>
      </c>
      <c r="AG50" s="42"/>
    </row>
    <row r="51" spans="1:33" ht="19.5" customHeight="1">
      <c r="A51" s="46">
        <v>43</v>
      </c>
      <c r="B51" s="46"/>
      <c r="C51" s="86"/>
      <c r="D51" s="87" t="s">
        <v>311</v>
      </c>
      <c r="E51" s="43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8"/>
      <c r="AC51" s="88"/>
      <c r="AD51" s="88"/>
      <c r="AE51" s="50">
        <v>93.2369086638534</v>
      </c>
      <c r="AF51" s="51">
        <v>189.499167013744</v>
      </c>
      <c r="AG51" s="42"/>
    </row>
    <row r="52" spans="1:33" ht="19.5" customHeight="1">
      <c r="A52" s="46">
        <v>44</v>
      </c>
      <c r="B52" s="46">
        <v>1553020</v>
      </c>
      <c r="C52" s="86"/>
      <c r="D52" s="87" t="s">
        <v>312</v>
      </c>
      <c r="E52" s="43"/>
      <c r="F52" s="88">
        <v>304.331554763048</v>
      </c>
      <c r="G52" s="88">
        <v>375.959893011453</v>
      </c>
      <c r="H52" s="88">
        <v>644.1461079487</v>
      </c>
      <c r="I52" s="88">
        <v>557.853425690968</v>
      </c>
      <c r="J52" s="88">
        <v>492.654111514985</v>
      </c>
      <c r="K52" s="88">
        <v>426.018681846238</v>
      </c>
      <c r="L52" s="88">
        <v>363.434332350319</v>
      </c>
      <c r="M52" s="88">
        <v>348.16015362458</v>
      </c>
      <c r="N52" s="88">
        <v>348.69921130238</v>
      </c>
      <c r="O52" s="88">
        <v>362.47406899389597</v>
      </c>
      <c r="P52" s="88">
        <v>391.58976750565796</v>
      </c>
      <c r="Q52" s="88">
        <v>477.38684589534296</v>
      </c>
      <c r="R52" s="88">
        <v>578.798326589397</v>
      </c>
      <c r="S52" s="88">
        <v>775.2874014127981</v>
      </c>
      <c r="T52" s="88">
        <v>824.7896852067761</v>
      </c>
      <c r="U52" s="88">
        <v>754.88007681229</v>
      </c>
      <c r="V52" s="88">
        <v>792.202619847747</v>
      </c>
      <c r="W52" s="88">
        <v>649.482532062273</v>
      </c>
      <c r="X52" s="88">
        <v>638.90663191825</v>
      </c>
      <c r="Y52" s="88">
        <v>660.255620327824</v>
      </c>
      <c r="Z52" s="88">
        <v>633.003003909197</v>
      </c>
      <c r="AA52" s="88">
        <v>611.001714560044</v>
      </c>
      <c r="AB52" s="88">
        <v>582.26524929703</v>
      </c>
      <c r="AC52" s="88">
        <v>95.2968273937324</v>
      </c>
      <c r="AD52" s="88">
        <v>148.692661967634</v>
      </c>
      <c r="AE52" s="50">
        <v>107.138776917937</v>
      </c>
      <c r="AF52" s="51">
        <v>124.095661439826</v>
      </c>
      <c r="AG52" s="42"/>
    </row>
    <row r="53" spans="1:33" ht="19.5" customHeight="1">
      <c r="A53" s="46">
        <v>45</v>
      </c>
      <c r="B53" s="46">
        <v>1553030</v>
      </c>
      <c r="C53" s="86"/>
      <c r="D53" s="87" t="s">
        <v>313</v>
      </c>
      <c r="E53" s="43"/>
      <c r="F53" s="88">
        <v>151.084256343479</v>
      </c>
      <c r="G53" s="88">
        <v>166.87562060003</v>
      </c>
      <c r="H53" s="88">
        <v>197.87016813916</v>
      </c>
      <c r="I53" s="88">
        <v>175.963352822466</v>
      </c>
      <c r="J53" s="88">
        <v>209.236541344802</v>
      </c>
      <c r="K53" s="88">
        <v>221.41707953537397</v>
      </c>
      <c r="L53" s="88">
        <v>223.405489813599</v>
      </c>
      <c r="M53" s="88">
        <v>243.46396758613201</v>
      </c>
      <c r="N53" s="88">
        <v>230.570614815545</v>
      </c>
      <c r="O53" s="88">
        <v>226.429193232931</v>
      </c>
      <c r="P53" s="88">
        <v>246.69111886987199</v>
      </c>
      <c r="Q53" s="88">
        <v>226.322177664106</v>
      </c>
      <c r="R53" s="88">
        <v>152.949464870277</v>
      </c>
      <c r="S53" s="88">
        <v>198.232365102175</v>
      </c>
      <c r="T53" s="88">
        <v>208.81258786970102</v>
      </c>
      <c r="U53" s="88">
        <v>203.42121946284698</v>
      </c>
      <c r="V53" s="88">
        <v>204.11373906006</v>
      </c>
      <c r="W53" s="88">
        <v>182.269240546387</v>
      </c>
      <c r="X53" s="88">
        <v>201.175262117589</v>
      </c>
      <c r="Y53" s="88">
        <v>180.469212531841</v>
      </c>
      <c r="Z53" s="88">
        <v>203.075333191531</v>
      </c>
      <c r="AA53" s="88">
        <v>219.740253272255</v>
      </c>
      <c r="AB53" s="88">
        <v>225.632459521574</v>
      </c>
      <c r="AC53" s="88">
        <v>102.681441457164</v>
      </c>
      <c r="AD53" s="88">
        <v>91.4635518924348</v>
      </c>
      <c r="AE53" s="50">
        <v>42.9658719846611</v>
      </c>
      <c r="AF53" s="51">
        <v>37.0160279388398</v>
      </c>
      <c r="AG53" s="42"/>
    </row>
    <row r="54" spans="1:33" ht="19.5" customHeight="1">
      <c r="A54" s="46">
        <v>46</v>
      </c>
      <c r="B54" s="46">
        <v>1553040</v>
      </c>
      <c r="C54" s="86"/>
      <c r="D54" s="87" t="s">
        <v>314</v>
      </c>
      <c r="E54" s="43"/>
      <c r="F54" s="88">
        <v>41.1147100930566</v>
      </c>
      <c r="G54" s="88">
        <v>43.289906943450305</v>
      </c>
      <c r="H54" s="88">
        <v>53.5293486041518</v>
      </c>
      <c r="I54" s="88">
        <v>77.87276306370799</v>
      </c>
      <c r="J54" s="88">
        <v>93.68146027201149</v>
      </c>
      <c r="K54" s="88">
        <v>156.981746599857</v>
      </c>
      <c r="L54" s="88">
        <v>177.866678596994</v>
      </c>
      <c r="M54" s="88">
        <v>256.366141732284</v>
      </c>
      <c r="N54" s="88">
        <v>305.13511095204</v>
      </c>
      <c r="O54" s="88">
        <v>346.573729420186</v>
      </c>
      <c r="P54" s="88">
        <v>345.297959914102</v>
      </c>
      <c r="Q54" s="88">
        <v>226.08231925554801</v>
      </c>
      <c r="R54" s="88">
        <v>130.93342877594802</v>
      </c>
      <c r="S54" s="88">
        <v>190.014137437366</v>
      </c>
      <c r="T54" s="88">
        <v>263.330171796707</v>
      </c>
      <c r="U54" s="88">
        <v>299.243915533286</v>
      </c>
      <c r="V54" s="88">
        <v>382.037580529706</v>
      </c>
      <c r="W54" s="88">
        <v>310.54867573371496</v>
      </c>
      <c r="X54" s="88">
        <v>183.009663564782</v>
      </c>
      <c r="Y54" s="88">
        <v>215.302075876879</v>
      </c>
      <c r="Z54" s="88">
        <v>257.44291338582696</v>
      </c>
      <c r="AA54" s="88">
        <v>486.81335003579096</v>
      </c>
      <c r="AB54" s="88">
        <v>371.888511095204</v>
      </c>
      <c r="AC54" s="88">
        <v>76.3924224896179</v>
      </c>
      <c r="AD54" s="88">
        <v>107.700755367254</v>
      </c>
      <c r="AE54" s="50">
        <v>102.468740894227</v>
      </c>
      <c r="AF54" s="51">
        <v>278.694229489026</v>
      </c>
      <c r="AG54" s="42"/>
    </row>
    <row r="55" spans="1:33" ht="19.5" customHeight="1">
      <c r="A55" s="46">
        <v>47</v>
      </c>
      <c r="B55" s="46">
        <v>1554010</v>
      </c>
      <c r="C55" s="86"/>
      <c r="D55" s="87" t="s">
        <v>315</v>
      </c>
      <c r="E55" s="43"/>
      <c r="F55" s="88">
        <v>1974.2</v>
      </c>
      <c r="G55" s="88">
        <v>1845.8</v>
      </c>
      <c r="H55" s="88">
        <v>1128.6</v>
      </c>
      <c r="I55" s="88">
        <v>1232.6</v>
      </c>
      <c r="J55" s="88">
        <v>1610.6</v>
      </c>
      <c r="K55" s="88">
        <v>1328.6</v>
      </c>
      <c r="L55" s="88">
        <v>2220.6</v>
      </c>
      <c r="M55" s="88">
        <v>1801.2</v>
      </c>
      <c r="N55" s="88">
        <v>1477.2</v>
      </c>
      <c r="O55" s="88">
        <v>1025.2</v>
      </c>
      <c r="P55" s="88">
        <v>596.2</v>
      </c>
      <c r="Q55" s="88">
        <v>755.6</v>
      </c>
      <c r="R55" s="88">
        <v>987.6</v>
      </c>
      <c r="S55" s="88">
        <v>669</v>
      </c>
      <c r="T55" s="88">
        <v>925</v>
      </c>
      <c r="U55" s="88">
        <v>914.8</v>
      </c>
      <c r="V55" s="88">
        <v>1134</v>
      </c>
      <c r="W55" s="88">
        <v>752</v>
      </c>
      <c r="X55" s="88">
        <v>916</v>
      </c>
      <c r="Y55" s="88">
        <v>840</v>
      </c>
      <c r="Z55" s="88">
        <v>1060</v>
      </c>
      <c r="AA55" s="88">
        <v>1060</v>
      </c>
      <c r="AB55" s="88">
        <v>792</v>
      </c>
      <c r="AC55" s="88">
        <v>74.7169811320755</v>
      </c>
      <c r="AD55" s="88">
        <v>132.841328413284</v>
      </c>
      <c r="AE55" s="50">
        <v>99.7319766466076</v>
      </c>
      <c r="AF55" s="51">
        <v>56.2172987080891</v>
      </c>
      <c r="AG55" s="42"/>
    </row>
    <row r="56" spans="1:33" ht="19.5" customHeight="1">
      <c r="A56" s="46">
        <v>48</v>
      </c>
      <c r="B56" s="46">
        <v>1554022</v>
      </c>
      <c r="C56" s="86"/>
      <c r="D56" s="87" t="s">
        <v>316</v>
      </c>
      <c r="E56" s="43"/>
      <c r="F56" s="88">
        <v>558.491428571429</v>
      </c>
      <c r="G56" s="88">
        <v>588.194285714286</v>
      </c>
      <c r="H56" s="88">
        <v>601.02</v>
      </c>
      <c r="I56" s="88">
        <v>463.225714285714</v>
      </c>
      <c r="J56" s="88">
        <v>633.2</v>
      </c>
      <c r="K56" s="88">
        <v>851.3857142857139</v>
      </c>
      <c r="L56" s="88">
        <v>642.848571428571</v>
      </c>
      <c r="M56" s="88">
        <v>879.854285714286</v>
      </c>
      <c r="N56" s="88">
        <v>859.285714285714</v>
      </c>
      <c r="O56" s="88">
        <v>931.3342857142859</v>
      </c>
      <c r="P56" s="88">
        <v>969.32</v>
      </c>
      <c r="Q56" s="88">
        <v>1003.1142857142901</v>
      </c>
      <c r="R56" s="88">
        <v>1074.59428571429</v>
      </c>
      <c r="S56" s="88">
        <v>1049.35142857143</v>
      </c>
      <c r="T56" s="88">
        <v>1882.62285714286</v>
      </c>
      <c r="U56" s="88">
        <v>1055.10571428571</v>
      </c>
      <c r="V56" s="88">
        <v>761.105714285714</v>
      </c>
      <c r="W56" s="88">
        <v>718.522857142857</v>
      </c>
      <c r="X56" s="88">
        <v>560.517142857143</v>
      </c>
      <c r="Y56" s="88">
        <v>779.1571428571431</v>
      </c>
      <c r="Z56" s="88">
        <v>1818.58</v>
      </c>
      <c r="AA56" s="88">
        <v>1019.2171428571401</v>
      </c>
      <c r="AB56" s="88">
        <v>2078.86571428571</v>
      </c>
      <c r="AC56" s="88">
        <v>203.966910177559</v>
      </c>
      <c r="AD56" s="88">
        <v>214.466400598947</v>
      </c>
      <c r="AE56" s="50">
        <v>132.663079860164</v>
      </c>
      <c r="AF56" s="51">
        <v>60.3793811640976</v>
      </c>
      <c r="AG56" s="42"/>
    </row>
    <row r="57" spans="1:33" ht="19.5" customHeight="1">
      <c r="A57" s="46">
        <v>49</v>
      </c>
      <c r="B57" s="46">
        <v>1600011</v>
      </c>
      <c r="C57" s="86"/>
      <c r="D57" s="87" t="s">
        <v>317</v>
      </c>
      <c r="E57" s="43"/>
      <c r="F57" s="88">
        <v>5.00258397932817</v>
      </c>
      <c r="G57" s="88">
        <v>5.45219638242894</v>
      </c>
      <c r="H57" s="88">
        <v>25.8087855297158</v>
      </c>
      <c r="I57" s="88">
        <v>31.1627906976744</v>
      </c>
      <c r="J57" s="88">
        <v>33.5633074935401</v>
      </c>
      <c r="K57" s="88">
        <v>49.3343669250646</v>
      </c>
      <c r="L57" s="88">
        <v>127.79431524547799</v>
      </c>
      <c r="M57" s="88">
        <v>114.962273901809</v>
      </c>
      <c r="N57" s="88">
        <v>97.933850129199</v>
      </c>
      <c r="O57" s="88">
        <v>58.5540051679587</v>
      </c>
      <c r="P57" s="88">
        <v>57.991214470284206</v>
      </c>
      <c r="Q57" s="88">
        <v>58.7266149870801</v>
      </c>
      <c r="R57" s="88">
        <v>71.8335917312661</v>
      </c>
      <c r="S57" s="88">
        <v>52.159173126614995</v>
      </c>
      <c r="T57" s="88">
        <v>71.332299741602</v>
      </c>
      <c r="U57" s="88">
        <v>59.96279069767441</v>
      </c>
      <c r="V57" s="88">
        <v>68.4434108527132</v>
      </c>
      <c r="W57" s="88">
        <v>97.4108527131783</v>
      </c>
      <c r="X57" s="88">
        <v>116.273901808786</v>
      </c>
      <c r="Y57" s="88">
        <v>75.1043927648579</v>
      </c>
      <c r="Z57" s="88">
        <v>71.03720930232551</v>
      </c>
      <c r="AA57" s="88">
        <v>105.91886304909599</v>
      </c>
      <c r="AB57" s="88">
        <v>110.02222222222198</v>
      </c>
      <c r="AC57" s="88">
        <v>103.874058930584</v>
      </c>
      <c r="AD57" s="88">
        <v>189.722224697673</v>
      </c>
      <c r="AE57" s="50">
        <v>101.39115240057</v>
      </c>
      <c r="AF57" s="51">
        <v>148.359907937155</v>
      </c>
      <c r="AG57" s="42"/>
    </row>
    <row r="58" spans="1:33" ht="19.5" customHeight="1">
      <c r="A58" s="46">
        <v>50</v>
      </c>
      <c r="B58" s="46">
        <v>1711014</v>
      </c>
      <c r="C58" s="86"/>
      <c r="D58" s="87" t="s">
        <v>319</v>
      </c>
      <c r="E58" s="43"/>
      <c r="F58" s="88">
        <v>73.3495234733498</v>
      </c>
      <c r="G58" s="88">
        <v>87.42791130507331</v>
      </c>
      <c r="H58" s="88">
        <v>93.4465872990405</v>
      </c>
      <c r="I58" s="88">
        <v>99.0536212816481</v>
      </c>
      <c r="J58" s="88">
        <v>105.75610820524301</v>
      </c>
      <c r="K58" s="88">
        <v>114.029843083143</v>
      </c>
      <c r="L58" s="88">
        <v>114.427237429002</v>
      </c>
      <c r="M58" s="88">
        <v>119.065276128742</v>
      </c>
      <c r="N58" s="88">
        <v>121.97572762571001</v>
      </c>
      <c r="O58" s="88">
        <v>142.341032634855</v>
      </c>
      <c r="P58" s="88">
        <v>162.12380066103998</v>
      </c>
      <c r="Q58" s="88">
        <v>178.126547508263</v>
      </c>
      <c r="R58" s="88">
        <v>179.275679491705</v>
      </c>
      <c r="S58" s="88">
        <v>187.698052177261</v>
      </c>
      <c r="T58" s="88">
        <v>178.78509771203</v>
      </c>
      <c r="U58" s="88">
        <v>177.208920835606</v>
      </c>
      <c r="V58" s="88">
        <v>160.47854186054002</v>
      </c>
      <c r="W58" s="88">
        <v>152.298764560537</v>
      </c>
      <c r="X58" s="88">
        <v>150.945467381189</v>
      </c>
      <c r="Y58" s="88">
        <v>149.88551808234098</v>
      </c>
      <c r="Z58" s="88">
        <v>161.683278246639</v>
      </c>
      <c r="AA58" s="88">
        <v>162.63586946057802</v>
      </c>
      <c r="AB58" s="88">
        <v>159.027513397298</v>
      </c>
      <c r="AC58" s="88">
        <v>97.7813282670986</v>
      </c>
      <c r="AD58" s="88">
        <v>98.0901710599446</v>
      </c>
      <c r="AE58" s="50">
        <v>102.880872271777</v>
      </c>
      <c r="AF58" s="51">
        <v>75.725784266325</v>
      </c>
      <c r="AG58" s="42"/>
    </row>
    <row r="59" spans="1:33" ht="19.5" customHeight="1">
      <c r="A59" s="46">
        <v>51</v>
      </c>
      <c r="B59" s="46">
        <v>1711043</v>
      </c>
      <c r="C59" s="86"/>
      <c r="D59" s="87" t="s">
        <v>321</v>
      </c>
      <c r="E59" s="43"/>
      <c r="F59" s="88">
        <v>276.949568124826</v>
      </c>
      <c r="G59" s="88">
        <v>295.984396767902</v>
      </c>
      <c r="H59" s="88">
        <v>238.288102535525</v>
      </c>
      <c r="I59" s="88">
        <v>193.952633045417</v>
      </c>
      <c r="J59" s="88">
        <v>169.491223181945</v>
      </c>
      <c r="K59" s="88">
        <v>204.66536639732502</v>
      </c>
      <c r="L59" s="88">
        <v>237.726386179994</v>
      </c>
      <c r="M59" s="88">
        <v>236.623014767345</v>
      </c>
      <c r="N59" s="88">
        <v>241.233769852327</v>
      </c>
      <c r="O59" s="88">
        <v>250.418500975202</v>
      </c>
      <c r="P59" s="88">
        <v>285.840066870995</v>
      </c>
      <c r="Q59" s="88">
        <v>291.948732237392</v>
      </c>
      <c r="R59" s="88">
        <v>316.236277514628</v>
      </c>
      <c r="S59" s="88">
        <v>322.923376985233</v>
      </c>
      <c r="T59" s="88">
        <v>314.507662301477</v>
      </c>
      <c r="U59" s="88">
        <v>270.165505711897</v>
      </c>
      <c r="V59" s="88">
        <v>262.14098634717203</v>
      </c>
      <c r="W59" s="88">
        <v>272.67316801337404</v>
      </c>
      <c r="X59" s="88">
        <v>271.950961270549</v>
      </c>
      <c r="Y59" s="88">
        <v>278.504318751741</v>
      </c>
      <c r="Z59" s="88">
        <v>280.71774867651203</v>
      </c>
      <c r="AA59" s="88">
        <v>288.137085539147</v>
      </c>
      <c r="AB59" s="88">
        <v>279.27667874059597</v>
      </c>
      <c r="AC59" s="88">
        <v>96.924933566961</v>
      </c>
      <c r="AD59" s="88">
        <v>97.703825008773</v>
      </c>
      <c r="AE59" s="50">
        <v>96.9345054327628</v>
      </c>
      <c r="AF59" s="51">
        <v>80.725523836447</v>
      </c>
      <c r="AG59" s="42"/>
    </row>
    <row r="60" spans="1:33" ht="19.5" customHeight="1">
      <c r="A60" s="46">
        <v>52</v>
      </c>
      <c r="B60" s="46">
        <v>1711044</v>
      </c>
      <c r="C60" s="86"/>
      <c r="D60" s="87" t="s">
        <v>322</v>
      </c>
      <c r="E60" s="43"/>
      <c r="F60" s="88">
        <v>129.93101068973598</v>
      </c>
      <c r="G60" s="88">
        <v>131.361814902904</v>
      </c>
      <c r="H60" s="88">
        <v>134.69255900264</v>
      </c>
      <c r="I60" s="88">
        <v>139.032267844541</v>
      </c>
      <c r="J60" s="88">
        <v>147.886756749693</v>
      </c>
      <c r="K60" s="88">
        <v>147.28959514910702</v>
      </c>
      <c r="L60" s="88">
        <v>145.349572671911</v>
      </c>
      <c r="M60" s="88">
        <v>142.12709547581102</v>
      </c>
      <c r="N60" s="88">
        <v>139.742400878179</v>
      </c>
      <c r="O60" s="88">
        <v>142.558030370351</v>
      </c>
      <c r="P60" s="88">
        <v>146.843919395729</v>
      </c>
      <c r="Q60" s="88">
        <v>146.957643553488</v>
      </c>
      <c r="R60" s="88">
        <v>143.0638613732</v>
      </c>
      <c r="S60" s="88">
        <v>142.67150361987402</v>
      </c>
      <c r="T60" s="88">
        <v>123.199205457254</v>
      </c>
      <c r="U60" s="88">
        <v>124.45625571731</v>
      </c>
      <c r="V60" s="88">
        <v>119.51173257363901</v>
      </c>
      <c r="W60" s="88">
        <v>129.63443715532802</v>
      </c>
      <c r="X60" s="88">
        <v>128.474300201249</v>
      </c>
      <c r="Y60" s="88">
        <v>131.885711298711</v>
      </c>
      <c r="Z60" s="88">
        <v>136.703086694023</v>
      </c>
      <c r="AA60" s="88">
        <v>137.963837850553</v>
      </c>
      <c r="AB60" s="88">
        <v>147.109756671284</v>
      </c>
      <c r="AC60" s="88">
        <v>106.629214555947</v>
      </c>
      <c r="AD60" s="88">
        <v>100.181033900926</v>
      </c>
      <c r="AE60" s="50">
        <v>100.067546011338</v>
      </c>
      <c r="AF60" s="51">
        <v>113.8270098395</v>
      </c>
      <c r="AG60" s="42"/>
    </row>
    <row r="61" spans="1:33" ht="19.5" customHeight="1">
      <c r="A61" s="46">
        <v>53</v>
      </c>
      <c r="B61" s="46">
        <v>1711050</v>
      </c>
      <c r="C61" s="86"/>
      <c r="D61" s="87" t="s">
        <v>323</v>
      </c>
      <c r="E61" s="43"/>
      <c r="F61" s="88">
        <v>306.92818273338196</v>
      </c>
      <c r="G61" s="88">
        <v>334.468601202623</v>
      </c>
      <c r="H61" s="88">
        <v>357.87859494463</v>
      </c>
      <c r="I61" s="88">
        <v>378.55206377710704</v>
      </c>
      <c r="J61" s="88">
        <v>402.250700623078</v>
      </c>
      <c r="K61" s="88">
        <v>414.28411286153494</v>
      </c>
      <c r="L61" s="88">
        <v>422.98801458384395</v>
      </c>
      <c r="M61" s="88">
        <v>422.00745517372695</v>
      </c>
      <c r="N61" s="88">
        <v>439.14736212009905</v>
      </c>
      <c r="O61" s="88">
        <v>460.32283078932295</v>
      </c>
      <c r="P61" s="88">
        <v>511.757176284929</v>
      </c>
      <c r="Q61" s="88">
        <v>531.036813321362</v>
      </c>
      <c r="R61" s="88">
        <v>545.525861834408</v>
      </c>
      <c r="S61" s="88">
        <v>552.397382526597</v>
      </c>
      <c r="T61" s="88">
        <v>553.189236252823</v>
      </c>
      <c r="U61" s="88">
        <v>567.6996843795071</v>
      </c>
      <c r="V61" s="88">
        <v>573.7503469104561</v>
      </c>
      <c r="W61" s="88">
        <v>588.835006666122</v>
      </c>
      <c r="X61" s="88">
        <v>589.511903790167</v>
      </c>
      <c r="Y61" s="88">
        <v>593.235559001986</v>
      </c>
      <c r="Z61" s="88">
        <v>591.044676625037</v>
      </c>
      <c r="AA61" s="88">
        <v>585.322653933012</v>
      </c>
      <c r="AB61" s="88">
        <v>589.0233858460531</v>
      </c>
      <c r="AC61" s="88">
        <v>100.632255028603</v>
      </c>
      <c r="AD61" s="88">
        <v>115.09821711188</v>
      </c>
      <c r="AE61" s="50">
        <v>99.6378022503941</v>
      </c>
      <c r="AF61" s="51">
        <v>99.241554170899</v>
      </c>
      <c r="AG61" s="42"/>
    </row>
    <row r="62" spans="1:33" ht="19.5" customHeight="1">
      <c r="A62" s="46">
        <v>54</v>
      </c>
      <c r="B62" s="46">
        <v>1810011</v>
      </c>
      <c r="C62" s="86"/>
      <c r="D62" s="87" t="s">
        <v>324</v>
      </c>
      <c r="E62" s="43"/>
      <c r="F62" s="88">
        <v>39.3200028163064</v>
      </c>
      <c r="G62" s="88">
        <v>47.7955361543336</v>
      </c>
      <c r="H62" s="88">
        <v>46.8885446736605</v>
      </c>
      <c r="I62" s="88">
        <v>47.198197563895</v>
      </c>
      <c r="J62" s="88">
        <v>45.661761599662</v>
      </c>
      <c r="K62" s="88">
        <v>47.3261986904175</v>
      </c>
      <c r="L62" s="88">
        <v>46.4791945363656</v>
      </c>
      <c r="M62" s="88">
        <v>48.150390762515</v>
      </c>
      <c r="N62" s="88">
        <v>47.3084559600084</v>
      </c>
      <c r="O62" s="88">
        <v>46.5117228754488</v>
      </c>
      <c r="P62" s="88">
        <v>50.704076603534496</v>
      </c>
      <c r="Q62" s="88">
        <v>59.649792297401994</v>
      </c>
      <c r="R62" s="88">
        <v>60.508624938393304</v>
      </c>
      <c r="S62" s="88">
        <v>64.5657959586003</v>
      </c>
      <c r="T62" s="88">
        <v>68.69605013025419</v>
      </c>
      <c r="U62" s="88">
        <v>74.3475322115046</v>
      </c>
      <c r="V62" s="88">
        <v>79.31591917200589</v>
      </c>
      <c r="W62" s="88">
        <v>80.569316341618</v>
      </c>
      <c r="X62" s="88">
        <v>79.28381327888471</v>
      </c>
      <c r="Y62" s="88">
        <v>81.714144898965</v>
      </c>
      <c r="Z62" s="88">
        <v>78.5656551432796</v>
      </c>
      <c r="AA62" s="88">
        <v>76.7575864254031</v>
      </c>
      <c r="AB62" s="88">
        <v>70.8040554812364</v>
      </c>
      <c r="AC62" s="88">
        <v>92.2437231009698</v>
      </c>
      <c r="AD62" s="88">
        <v>139.641741303895</v>
      </c>
      <c r="AE62" s="50">
        <v>128.820585274657</v>
      </c>
      <c r="AF62" s="51">
        <v>196.295865810856</v>
      </c>
      <c r="AG62" s="42"/>
    </row>
    <row r="63" spans="1:33" ht="19.5" customHeight="1">
      <c r="A63" s="46">
        <v>55</v>
      </c>
      <c r="B63" s="46">
        <v>1810021</v>
      </c>
      <c r="C63" s="86"/>
      <c r="D63" s="87" t="s">
        <v>325</v>
      </c>
      <c r="E63" s="43"/>
      <c r="F63" s="88">
        <v>31.742482341069596</v>
      </c>
      <c r="G63" s="88">
        <v>33.2079112008073</v>
      </c>
      <c r="H63" s="88">
        <v>37.7533804238143</v>
      </c>
      <c r="I63" s="88">
        <v>48.0429868819374</v>
      </c>
      <c r="J63" s="88">
        <v>51.5312209889001</v>
      </c>
      <c r="K63" s="88">
        <v>44.879515640766904</v>
      </c>
      <c r="L63" s="88">
        <v>41.077901109989895</v>
      </c>
      <c r="M63" s="88">
        <v>37.225913218970696</v>
      </c>
      <c r="N63" s="88">
        <v>40.0493642785065</v>
      </c>
      <c r="O63" s="88">
        <v>43.570171543895</v>
      </c>
      <c r="P63" s="88">
        <v>46.322542885973796</v>
      </c>
      <c r="Q63" s="88">
        <v>46.5730776992936</v>
      </c>
      <c r="R63" s="88">
        <v>39.7787285570131</v>
      </c>
      <c r="S63" s="88">
        <v>40.223370332997</v>
      </c>
      <c r="T63" s="88">
        <v>47.5525731584258</v>
      </c>
      <c r="U63" s="88">
        <v>51.9122906155399</v>
      </c>
      <c r="V63" s="88">
        <v>57.5864379414733</v>
      </c>
      <c r="W63" s="88">
        <v>54.389909182643805</v>
      </c>
      <c r="X63" s="88">
        <v>53.4425025227044</v>
      </c>
      <c r="Y63" s="88">
        <v>57.1053481331988</v>
      </c>
      <c r="Z63" s="88">
        <v>57.815782038345105</v>
      </c>
      <c r="AA63" s="88">
        <v>57.70086781029259</v>
      </c>
      <c r="AB63" s="88">
        <v>65.7285166498486</v>
      </c>
      <c r="AC63" s="88">
        <v>113.912527045432</v>
      </c>
      <c r="AD63" s="88">
        <v>141.893152998194</v>
      </c>
      <c r="AE63" s="50">
        <v>106.10433934666</v>
      </c>
      <c r="AF63" s="51">
        <v>39.1698765254329</v>
      </c>
      <c r="AG63" s="42"/>
    </row>
    <row r="64" spans="1:33" ht="19.5" customHeight="1">
      <c r="A64" s="46">
        <v>56</v>
      </c>
      <c r="B64" s="46">
        <v>1810022</v>
      </c>
      <c r="C64" s="86"/>
      <c r="D64" s="87" t="s">
        <v>326</v>
      </c>
      <c r="E64" s="43"/>
      <c r="F64" s="88">
        <v>173.628404649914</v>
      </c>
      <c r="G64" s="88">
        <v>183.19758156740698</v>
      </c>
      <c r="H64" s="88">
        <v>186.317538608407</v>
      </c>
      <c r="I64" s="88">
        <v>194.580761925597</v>
      </c>
      <c r="J64" s="88">
        <v>194.001650739352</v>
      </c>
      <c r="K64" s="88">
        <v>203.181273058144</v>
      </c>
      <c r="L64" s="88">
        <v>200.834458686767</v>
      </c>
      <c r="M64" s="88">
        <v>206.340668847764</v>
      </c>
      <c r="N64" s="88">
        <v>254.463638985292</v>
      </c>
      <c r="O64" s="88">
        <v>303.272580821591</v>
      </c>
      <c r="P64" s="88">
        <v>313.514782072573</v>
      </c>
      <c r="Q64" s="88">
        <v>336.936983522439</v>
      </c>
      <c r="R64" s="88">
        <v>217.10828253497897</v>
      </c>
      <c r="S64" s="88">
        <v>325.010133153012</v>
      </c>
      <c r="T64" s="88">
        <v>328.322988037112</v>
      </c>
      <c r="U64" s="88">
        <v>321.534034068873</v>
      </c>
      <c r="V64" s="88">
        <v>325.894849892105</v>
      </c>
      <c r="W64" s="88">
        <v>323.526317359613</v>
      </c>
      <c r="X64" s="88">
        <v>326.29239963803104</v>
      </c>
      <c r="Y64" s="88">
        <v>424.424478674635</v>
      </c>
      <c r="Z64" s="88">
        <v>417.876393432842</v>
      </c>
      <c r="AA64" s="88">
        <v>418.346138164895</v>
      </c>
      <c r="AB64" s="88">
        <v>423.35121965772</v>
      </c>
      <c r="AC64" s="88">
        <v>101.196397202274</v>
      </c>
      <c r="AD64" s="88">
        <v>135.033894369843</v>
      </c>
      <c r="AE64" s="50">
        <v>153.533151466672</v>
      </c>
      <c r="AF64" s="51">
        <v>144.449418771185</v>
      </c>
      <c r="AG64" s="42"/>
    </row>
    <row r="65" spans="1:33" ht="19.5" customHeight="1">
      <c r="A65" s="46">
        <v>57</v>
      </c>
      <c r="B65" s="46">
        <v>1810031</v>
      </c>
      <c r="C65" s="86"/>
      <c r="D65" s="87" t="s">
        <v>327</v>
      </c>
      <c r="E65" s="43"/>
      <c r="F65" s="88">
        <v>121.695411442754</v>
      </c>
      <c r="G65" s="88">
        <v>211.477375421625</v>
      </c>
      <c r="H65" s="88">
        <v>241.83745942849902</v>
      </c>
      <c r="I65" s="88">
        <v>279.171641316108</v>
      </c>
      <c r="J65" s="88">
        <v>297.918156940113</v>
      </c>
      <c r="K65" s="88">
        <v>325.563291542035</v>
      </c>
      <c r="L65" s="88">
        <v>303.24724750206803</v>
      </c>
      <c r="M65" s="88">
        <v>308.21052631579</v>
      </c>
      <c r="N65" s="88">
        <v>318.929039648699</v>
      </c>
      <c r="O65" s="88">
        <v>377.904919493413</v>
      </c>
      <c r="P65" s="88">
        <v>389.550563227901</v>
      </c>
      <c r="Q65" s="88">
        <v>369.63711576401704</v>
      </c>
      <c r="R65" s="88">
        <v>46.5245338254948</v>
      </c>
      <c r="S65" s="88">
        <v>62.3865589002737</v>
      </c>
      <c r="T65" s="88">
        <v>82.1197734360084</v>
      </c>
      <c r="U65" s="88">
        <v>120.41086998027099</v>
      </c>
      <c r="V65" s="88">
        <v>81.7211226373067</v>
      </c>
      <c r="W65" s="88">
        <v>95.5868389231846</v>
      </c>
      <c r="X65" s="88">
        <v>121.85273340546</v>
      </c>
      <c r="Y65" s="88">
        <v>397.930630687965</v>
      </c>
      <c r="Z65" s="88">
        <v>416.902437472157</v>
      </c>
      <c r="AA65" s="88">
        <v>425.09768981098495</v>
      </c>
      <c r="AB65" s="88">
        <v>426.563227900465</v>
      </c>
      <c r="AC65" s="88">
        <v>100.34475324722</v>
      </c>
      <c r="AD65" s="88">
        <v>109.501376243913</v>
      </c>
      <c r="AE65" s="50">
        <v>109.900689283952</v>
      </c>
      <c r="AF65" s="51">
        <v>111.882628290447</v>
      </c>
      <c r="AG65" s="42"/>
    </row>
    <row r="66" spans="1:33" ht="19.5" customHeight="1">
      <c r="A66" s="46">
        <v>58</v>
      </c>
      <c r="B66" s="46">
        <v>1920010</v>
      </c>
      <c r="C66" s="86"/>
      <c r="D66" s="87" t="s">
        <v>328</v>
      </c>
      <c r="E66" s="43"/>
      <c r="F66" s="88">
        <v>387.845019439603</v>
      </c>
      <c r="G66" s="88">
        <v>369.533717656522</v>
      </c>
      <c r="H66" s="88">
        <v>364.540018769272</v>
      </c>
      <c r="I66" s="88">
        <v>378.312910577826</v>
      </c>
      <c r="J66" s="88">
        <v>205.14385306341302</v>
      </c>
      <c r="K66" s="88">
        <v>402.650757474192</v>
      </c>
      <c r="L66" s="88">
        <v>415.117307950127</v>
      </c>
      <c r="M66" s="88">
        <v>430.632524467087</v>
      </c>
      <c r="N66" s="88">
        <v>450.544577021048</v>
      </c>
      <c r="O66" s="88">
        <v>490.161147606918</v>
      </c>
      <c r="P66" s="88">
        <v>494.036734146669</v>
      </c>
      <c r="Q66" s="88">
        <v>538.188497117576</v>
      </c>
      <c r="R66" s="88">
        <v>332.129239844483</v>
      </c>
      <c r="S66" s="88">
        <v>350.693122402467</v>
      </c>
      <c r="T66" s="88">
        <v>359.333958975734</v>
      </c>
      <c r="U66" s="88">
        <v>427.345756803861</v>
      </c>
      <c r="V66" s="88">
        <v>429.22965544979195</v>
      </c>
      <c r="W66" s="88">
        <v>410.697948786701</v>
      </c>
      <c r="X66" s="88">
        <v>414.774634669527</v>
      </c>
      <c r="Y66" s="88">
        <v>389.68548062742997</v>
      </c>
      <c r="Z66" s="88">
        <v>414.430352594182</v>
      </c>
      <c r="AA66" s="88">
        <v>440.656924520713</v>
      </c>
      <c r="AB66" s="88">
        <v>430.766054430889</v>
      </c>
      <c r="AC66" s="88">
        <v>97.7554261514029</v>
      </c>
      <c r="AD66" s="88">
        <v>87.1931224253871</v>
      </c>
      <c r="AE66" s="50">
        <v>97.2699936304789</v>
      </c>
      <c r="AF66" s="51">
        <v>71.12251971233</v>
      </c>
      <c r="AG66" s="42"/>
    </row>
    <row r="67" spans="1:33" ht="19.5" customHeight="1">
      <c r="A67" s="46">
        <v>59</v>
      </c>
      <c r="B67" s="46">
        <v>1920041</v>
      </c>
      <c r="C67" s="86"/>
      <c r="D67" s="87" t="s">
        <v>330</v>
      </c>
      <c r="E67" s="43"/>
      <c r="F67" s="88">
        <v>375.430262671106</v>
      </c>
      <c r="G67" s="88">
        <v>306.068812430633</v>
      </c>
      <c r="H67" s="88">
        <v>326.767295597484</v>
      </c>
      <c r="I67" s="88">
        <v>361.470958194599</v>
      </c>
      <c r="J67" s="88">
        <v>390.58527561968197</v>
      </c>
      <c r="K67" s="88">
        <v>386.419533851276</v>
      </c>
      <c r="L67" s="88">
        <v>383.123936367</v>
      </c>
      <c r="M67" s="88">
        <v>385.633740288568</v>
      </c>
      <c r="N67" s="88">
        <v>405.354051054384</v>
      </c>
      <c r="O67" s="88">
        <v>478.40621531631496</v>
      </c>
      <c r="P67" s="88">
        <v>527.1328153903071</v>
      </c>
      <c r="Q67" s="88">
        <v>543.004069552349</v>
      </c>
      <c r="R67" s="88">
        <v>489.216426193119</v>
      </c>
      <c r="S67" s="88">
        <v>536.4424713281539</v>
      </c>
      <c r="T67" s="88">
        <v>503.52497225305194</v>
      </c>
      <c r="U67" s="88">
        <v>555.418423973363</v>
      </c>
      <c r="V67" s="88">
        <v>566.165001849797</v>
      </c>
      <c r="W67" s="88">
        <v>579.630040695523</v>
      </c>
      <c r="X67" s="88">
        <v>586.422493525712</v>
      </c>
      <c r="Y67" s="88">
        <v>598.147243803182</v>
      </c>
      <c r="Z67" s="88">
        <v>630.364779874214</v>
      </c>
      <c r="AA67" s="88">
        <v>687.125416204217</v>
      </c>
      <c r="AB67" s="88">
        <v>714.144284128746</v>
      </c>
      <c r="AC67" s="88">
        <v>103.932159586497</v>
      </c>
      <c r="AD67" s="88">
        <v>135.477106201398</v>
      </c>
      <c r="AE67" s="50">
        <v>100.956536582882</v>
      </c>
      <c r="AF67" s="51">
        <v>108.253908106511</v>
      </c>
      <c r="AG67" s="42"/>
    </row>
    <row r="68" spans="1:33" ht="19.5" customHeight="1">
      <c r="A68" s="46">
        <v>60</v>
      </c>
      <c r="B68" s="46">
        <v>1920050</v>
      </c>
      <c r="C68" s="86"/>
      <c r="D68" s="87" t="s">
        <v>331</v>
      </c>
      <c r="E68" s="43"/>
      <c r="F68" s="88">
        <v>52.52606806661841</v>
      </c>
      <c r="G68" s="88">
        <v>42.4757422157857</v>
      </c>
      <c r="H68" s="88">
        <v>48.736965966690796</v>
      </c>
      <c r="I68" s="88">
        <v>48.4904055032585</v>
      </c>
      <c r="J68" s="88">
        <v>49.8600651701665</v>
      </c>
      <c r="K68" s="88">
        <v>46.101375814627104</v>
      </c>
      <c r="L68" s="88">
        <v>46.5901520637219</v>
      </c>
      <c r="M68" s="88">
        <v>47.0572049239681</v>
      </c>
      <c r="N68" s="88">
        <v>50.0789283128168</v>
      </c>
      <c r="O68" s="88">
        <v>48.165640839971005</v>
      </c>
      <c r="P68" s="88">
        <v>78.66962346126</v>
      </c>
      <c r="Q68" s="88">
        <v>100.797067342505</v>
      </c>
      <c r="R68" s="88">
        <v>104.96524257784199</v>
      </c>
      <c r="S68" s="88">
        <v>97.4592686459088</v>
      </c>
      <c r="T68" s="88">
        <v>115.27244750181</v>
      </c>
      <c r="U68" s="88">
        <v>127.383236784938</v>
      </c>
      <c r="V68" s="88">
        <v>118.36803041274399</v>
      </c>
      <c r="W68" s="88">
        <v>118.530955829109</v>
      </c>
      <c r="X68" s="88">
        <v>107.542179580014</v>
      </c>
      <c r="Y68" s="88">
        <v>111.615314989138</v>
      </c>
      <c r="Z68" s="88">
        <v>120.41057204924</v>
      </c>
      <c r="AA68" s="88">
        <v>120.487690079652</v>
      </c>
      <c r="AB68" s="88">
        <v>152.833272990587</v>
      </c>
      <c r="AC68" s="88">
        <v>126.845549856214</v>
      </c>
      <c r="AD68" s="88">
        <v>194.272282319805</v>
      </c>
      <c r="AE68" s="50">
        <v>103.374370309448</v>
      </c>
      <c r="AF68" s="51">
        <v>42.1095556818884</v>
      </c>
      <c r="AG68" s="42"/>
    </row>
    <row r="69" spans="1:33" ht="19.5" customHeight="1">
      <c r="A69" s="46">
        <v>61</v>
      </c>
      <c r="B69" s="46">
        <v>1920060</v>
      </c>
      <c r="C69" s="86"/>
      <c r="D69" s="87" t="s">
        <v>332</v>
      </c>
      <c r="E69" s="43"/>
      <c r="F69" s="88">
        <v>53.1857159190518</v>
      </c>
      <c r="G69" s="88">
        <v>45.446701474903804</v>
      </c>
      <c r="H69" s="88">
        <v>48.4532184915584</v>
      </c>
      <c r="I69" s="88">
        <v>51.731392202446706</v>
      </c>
      <c r="J69" s="88">
        <v>54.742025229620005</v>
      </c>
      <c r="K69" s="88">
        <v>60.8767102404817</v>
      </c>
      <c r="L69" s="88">
        <v>64.48279278935931</v>
      </c>
      <c r="M69" s="88">
        <v>73.3578261366668</v>
      </c>
      <c r="N69" s="88">
        <v>89.2085826441556</v>
      </c>
      <c r="O69" s="88">
        <v>113.083272990587</v>
      </c>
      <c r="P69" s="88">
        <v>123.55714775715501</v>
      </c>
      <c r="Q69" s="88">
        <v>128.210983650292</v>
      </c>
      <c r="R69" s="88">
        <v>87.5068409619269</v>
      </c>
      <c r="S69" s="88">
        <v>69.58344449102479</v>
      </c>
      <c r="T69" s="88">
        <v>54.881512252753495</v>
      </c>
      <c r="U69" s="88">
        <v>45.8052517245322</v>
      </c>
      <c r="V69" s="88">
        <v>53.8314722359846</v>
      </c>
      <c r="W69" s="88">
        <v>50.4110674949503</v>
      </c>
      <c r="X69" s="88">
        <v>52.261442890354104</v>
      </c>
      <c r="Y69" s="88">
        <v>55.8414573726133</v>
      </c>
      <c r="Z69" s="88">
        <v>53.142726475856605</v>
      </c>
      <c r="AA69" s="88">
        <v>72.7084111437174</v>
      </c>
      <c r="AB69" s="88">
        <v>75.37741529783911</v>
      </c>
      <c r="AC69" s="88">
        <v>103.670832730544</v>
      </c>
      <c r="AD69" s="88">
        <v>61.0061147138077</v>
      </c>
      <c r="AE69" s="50">
        <v>88.3281149939</v>
      </c>
      <c r="AF69" s="51">
        <v>66.1022341185241</v>
      </c>
      <c r="AG69" s="42"/>
    </row>
    <row r="70" spans="1:33" ht="19.5" customHeight="1">
      <c r="A70" s="46">
        <v>62</v>
      </c>
      <c r="B70" s="46">
        <v>2101021</v>
      </c>
      <c r="C70" s="86"/>
      <c r="D70" s="87" t="s">
        <v>333</v>
      </c>
      <c r="E70" s="43"/>
      <c r="F70" s="88">
        <v>185.856916450693</v>
      </c>
      <c r="G70" s="88">
        <v>184.02916115078398</v>
      </c>
      <c r="H70" s="88">
        <v>236.81860048850498</v>
      </c>
      <c r="I70" s="88">
        <v>208.76974996737098</v>
      </c>
      <c r="J70" s="88">
        <v>222.66552309212602</v>
      </c>
      <c r="K70" s="88">
        <v>207.351891559301</v>
      </c>
      <c r="L70" s="88">
        <v>206.177017880782</v>
      </c>
      <c r="M70" s="88">
        <v>213.08776313090797</v>
      </c>
      <c r="N70" s="88">
        <v>274.899856431675</v>
      </c>
      <c r="O70" s="88">
        <v>290.370779184457</v>
      </c>
      <c r="P70" s="88">
        <v>309.337460145806</v>
      </c>
      <c r="Q70" s="88">
        <v>302.985177036526</v>
      </c>
      <c r="R70" s="88">
        <v>254.608617828576</v>
      </c>
      <c r="S70" s="88">
        <v>234.92707847780298</v>
      </c>
      <c r="T70" s="88">
        <v>268.206141741092</v>
      </c>
      <c r="U70" s="88">
        <v>256.66436708742697</v>
      </c>
      <c r="V70" s="88">
        <v>253.386534409785</v>
      </c>
      <c r="W70" s="88">
        <v>234.629053008409</v>
      </c>
      <c r="X70" s="88">
        <v>226.85018552010902</v>
      </c>
      <c r="Y70" s="88">
        <v>228.48999683031002</v>
      </c>
      <c r="Z70" s="88">
        <v>265.085152797718</v>
      </c>
      <c r="AA70" s="88">
        <v>307.931012622825</v>
      </c>
      <c r="AB70" s="88">
        <v>263.736207185874</v>
      </c>
      <c r="AC70" s="88">
        <v>85.6478225234547</v>
      </c>
      <c r="AD70" s="88">
        <v>85.2584123053065</v>
      </c>
      <c r="AE70" s="50">
        <v>107.988502126609</v>
      </c>
      <c r="AF70" s="51">
        <v>89.9256380479902</v>
      </c>
      <c r="AG70" s="42"/>
    </row>
    <row r="71" spans="1:33" ht="19.5" customHeight="1">
      <c r="A71" s="46">
        <v>63</v>
      </c>
      <c r="B71" s="46">
        <v>2101022</v>
      </c>
      <c r="C71" s="86"/>
      <c r="D71" s="87" t="s">
        <v>334</v>
      </c>
      <c r="E71" s="43"/>
      <c r="F71" s="88">
        <v>127.08046511627899</v>
      </c>
      <c r="G71" s="88">
        <v>112.68511627907</v>
      </c>
      <c r="H71" s="88">
        <v>105.01069767441899</v>
      </c>
      <c r="I71" s="88">
        <v>119.61534883720898</v>
      </c>
      <c r="J71" s="88">
        <v>123.09488372093001</v>
      </c>
      <c r="K71" s="88">
        <v>98.5832558139535</v>
      </c>
      <c r="L71" s="88">
        <v>153.458604651163</v>
      </c>
      <c r="M71" s="88">
        <v>163.431162790698</v>
      </c>
      <c r="N71" s="88">
        <v>226.88232558139498</v>
      </c>
      <c r="O71" s="88">
        <v>349.900930232558</v>
      </c>
      <c r="P71" s="88">
        <v>355.668372093023</v>
      </c>
      <c r="Q71" s="88">
        <v>374.51441860465104</v>
      </c>
      <c r="R71" s="88">
        <v>350.786046511628</v>
      </c>
      <c r="S71" s="88">
        <v>331.344186046512</v>
      </c>
      <c r="T71" s="88">
        <v>330.879069767442</v>
      </c>
      <c r="U71" s="88">
        <v>286.320930232558</v>
      </c>
      <c r="V71" s="88">
        <v>347.29767441860497</v>
      </c>
      <c r="W71" s="88">
        <v>278.786046511628</v>
      </c>
      <c r="X71" s="88">
        <v>311.995348837209</v>
      </c>
      <c r="Y71" s="88">
        <v>309.902325581395</v>
      </c>
      <c r="Z71" s="88">
        <v>281.995348837209</v>
      </c>
      <c r="AA71" s="88">
        <v>287.66976744186</v>
      </c>
      <c r="AB71" s="88">
        <v>274.69302325581396</v>
      </c>
      <c r="AC71" s="88">
        <v>95.4890135652961</v>
      </c>
      <c r="AD71" s="88">
        <v>77.2329070587051</v>
      </c>
      <c r="AE71" s="50">
        <v>114.619316978735</v>
      </c>
      <c r="AF71" s="51">
        <v>102.985581692418</v>
      </c>
      <c r="AG71" s="42"/>
    </row>
    <row r="72" spans="1:33" ht="19.5" customHeight="1">
      <c r="A72" s="46">
        <v>64</v>
      </c>
      <c r="B72" s="46">
        <v>2101030</v>
      </c>
      <c r="C72" s="86"/>
      <c r="D72" s="87" t="s">
        <v>335</v>
      </c>
      <c r="E72" s="43"/>
      <c r="F72" s="88">
        <v>46.0961702936425</v>
      </c>
      <c r="G72" s="88">
        <v>40.5400143902472</v>
      </c>
      <c r="H72" s="88">
        <v>47.9499056488508</v>
      </c>
      <c r="I72" s="88">
        <v>46.4720001086056</v>
      </c>
      <c r="J72" s="88">
        <v>50.7340112135323</v>
      </c>
      <c r="K72" s="88">
        <v>42.7507636334017</v>
      </c>
      <c r="L72" s="88">
        <v>39.9492268636049</v>
      </c>
      <c r="M72" s="88">
        <v>42.5734377757565</v>
      </c>
      <c r="N72" s="88">
        <v>59.482358371458396</v>
      </c>
      <c r="O72" s="88">
        <v>72.9001506903246</v>
      </c>
      <c r="P72" s="88">
        <v>72.6683319531367</v>
      </c>
      <c r="Q72" s="88">
        <v>66.9069928456035</v>
      </c>
      <c r="R72" s="88">
        <v>49.1563242421363</v>
      </c>
      <c r="S72" s="88">
        <v>42.8335211305847</v>
      </c>
      <c r="T72" s="88">
        <v>38.5403130557554</v>
      </c>
      <c r="U72" s="88">
        <v>44.2844653208618</v>
      </c>
      <c r="V72" s="88">
        <v>39.1694655244974</v>
      </c>
      <c r="W72" s="88">
        <v>46.2322803111552</v>
      </c>
      <c r="X72" s="88">
        <v>49.6480634256934</v>
      </c>
      <c r="Y72" s="88">
        <v>40.7942330405506</v>
      </c>
      <c r="Z72" s="88">
        <v>47.6628609440545</v>
      </c>
      <c r="AA72" s="88">
        <v>54.183027653710894</v>
      </c>
      <c r="AB72" s="88">
        <v>43.3656616119792</v>
      </c>
      <c r="AC72" s="88">
        <v>80.035508331379</v>
      </c>
      <c r="AD72" s="88">
        <v>59.6761483942489</v>
      </c>
      <c r="AE72" s="50">
        <v>106.14001339432</v>
      </c>
      <c r="AF72" s="51">
        <v>75.5755319041</v>
      </c>
      <c r="AG72" s="42"/>
    </row>
    <row r="73" spans="1:33" ht="19.5" customHeight="1">
      <c r="A73" s="46">
        <v>65</v>
      </c>
      <c r="B73" s="46">
        <v>2101040</v>
      </c>
      <c r="C73" s="86"/>
      <c r="D73" s="87" t="s">
        <v>337</v>
      </c>
      <c r="E73" s="43"/>
      <c r="F73" s="88">
        <v>154.350162479195</v>
      </c>
      <c r="G73" s="88">
        <v>175.13576920028498</v>
      </c>
      <c r="H73" s="88">
        <v>163.485456130617</v>
      </c>
      <c r="I73" s="88">
        <v>155.979075850044</v>
      </c>
      <c r="J73" s="88">
        <v>161.430133946263</v>
      </c>
      <c r="K73" s="88">
        <v>151.866687802172</v>
      </c>
      <c r="L73" s="88">
        <v>161.325037647618</v>
      </c>
      <c r="M73" s="88">
        <v>173.050804470159</v>
      </c>
      <c r="N73" s="88">
        <v>171.362923040342</v>
      </c>
      <c r="O73" s="88">
        <v>208.45890465245301</v>
      </c>
      <c r="P73" s="88">
        <v>214.930332091622</v>
      </c>
      <c r="Q73" s="88">
        <v>238.803043512721</v>
      </c>
      <c r="R73" s="88">
        <v>219.580882935722</v>
      </c>
      <c r="S73" s="88">
        <v>189.719267654752</v>
      </c>
      <c r="T73" s="88">
        <v>184.04089720218798</v>
      </c>
      <c r="U73" s="88">
        <v>197.599904890227</v>
      </c>
      <c r="V73" s="88">
        <v>185.836252674962</v>
      </c>
      <c r="W73" s="88">
        <v>198.46841562970602</v>
      </c>
      <c r="X73" s="88">
        <v>208.486645002774</v>
      </c>
      <c r="Y73" s="88">
        <v>198.126020448601</v>
      </c>
      <c r="Z73" s="88">
        <v>211.357057937703</v>
      </c>
      <c r="AA73" s="88">
        <v>230.941745264326</v>
      </c>
      <c r="AB73" s="88">
        <v>219.845605135928</v>
      </c>
      <c r="AC73" s="88">
        <v>95.1952644526445</v>
      </c>
      <c r="AD73" s="88">
        <v>102.286914553414</v>
      </c>
      <c r="AE73" s="50">
        <v>90.1331584696709</v>
      </c>
      <c r="AF73" s="51">
        <v>70.9856967668679</v>
      </c>
      <c r="AG73" s="42"/>
    </row>
    <row r="74" spans="1:33" ht="19.5" customHeight="1">
      <c r="A74" s="46">
        <v>66</v>
      </c>
      <c r="B74" s="46">
        <v>2101050</v>
      </c>
      <c r="C74" s="86"/>
      <c r="D74" s="87" t="s">
        <v>338</v>
      </c>
      <c r="E74" s="43"/>
      <c r="F74" s="88">
        <v>15.208855938658399</v>
      </c>
      <c r="G74" s="88">
        <v>17.2154572690804</v>
      </c>
      <c r="H74" s="88">
        <v>16.283146295638097</v>
      </c>
      <c r="I74" s="88">
        <v>18.2818260295537</v>
      </c>
      <c r="J74" s="88">
        <v>16.2069770984614</v>
      </c>
      <c r="K74" s="88">
        <v>12.2784745848779</v>
      </c>
      <c r="L74" s="88">
        <v>17.7139084954045</v>
      </c>
      <c r="M74" s="88">
        <v>34.6447976438328</v>
      </c>
      <c r="N74" s="88">
        <v>84.6788198852384</v>
      </c>
      <c r="O74" s="88">
        <v>109.277205098258</v>
      </c>
      <c r="P74" s="88">
        <v>136.153353983649</v>
      </c>
      <c r="Q74" s="88">
        <v>144.28700553496202</v>
      </c>
      <c r="R74" s="88">
        <v>123.58604580307698</v>
      </c>
      <c r="S74" s="88">
        <v>133.89508962575502</v>
      </c>
      <c r="T74" s="88">
        <v>108.710506271264</v>
      </c>
      <c r="U74" s="88">
        <v>93.36088965622301</v>
      </c>
      <c r="V74" s="88">
        <v>72.5088102371401</v>
      </c>
      <c r="W74" s="88">
        <v>68.82831462956379</v>
      </c>
      <c r="X74" s="88">
        <v>60.309551617325994</v>
      </c>
      <c r="Y74" s="88">
        <v>71.5350632204337</v>
      </c>
      <c r="Z74" s="88">
        <v>85.01213629208351</v>
      </c>
      <c r="AA74" s="88">
        <v>127.48408063779</v>
      </c>
      <c r="AB74" s="88">
        <v>140.859391662012</v>
      </c>
      <c r="AC74" s="88">
        <v>110.49174999522</v>
      </c>
      <c r="AD74" s="88">
        <v>103.45642434848</v>
      </c>
      <c r="AE74" s="50">
        <v>11.9582894862719</v>
      </c>
      <c r="AF74" s="51">
        <v>10.3743049215703</v>
      </c>
      <c r="AG74" s="42"/>
    </row>
    <row r="75" spans="1:33" ht="19.5" customHeight="1">
      <c r="A75" s="46">
        <v>67</v>
      </c>
      <c r="B75" s="46">
        <v>2101074</v>
      </c>
      <c r="C75" s="86"/>
      <c r="D75" s="87" t="s">
        <v>339</v>
      </c>
      <c r="E75" s="43"/>
      <c r="F75" s="88">
        <v>15.6324586084364</v>
      </c>
      <c r="G75" s="88">
        <v>16.976493403132</v>
      </c>
      <c r="H75" s="88">
        <v>17.1714961494916</v>
      </c>
      <c r="I75" s="88">
        <v>19.9158829266105</v>
      </c>
      <c r="J75" s="88">
        <v>19.371767422569498</v>
      </c>
      <c r="K75" s="88">
        <v>20.2908226748422</v>
      </c>
      <c r="L75" s="88">
        <v>20.511114349449098</v>
      </c>
      <c r="M75" s="88">
        <v>22.333307177526898</v>
      </c>
      <c r="N75" s="88">
        <v>24.0525507516058</v>
      </c>
      <c r="O75" s="88">
        <v>27.686758062527296</v>
      </c>
      <c r="P75" s="88">
        <v>26.367025748523098</v>
      </c>
      <c r="Q75" s="88">
        <v>28.3027945610869</v>
      </c>
      <c r="R75" s="88">
        <v>28.4802654440695</v>
      </c>
      <c r="S75" s="88">
        <v>29.963837729377097</v>
      </c>
      <c r="T75" s="88">
        <v>31.3100696118105</v>
      </c>
      <c r="U75" s="88">
        <v>32.9080249750586</v>
      </c>
      <c r="V75" s="88">
        <v>32.8782521942853</v>
      </c>
      <c r="W75" s="88">
        <v>34.5427030904954</v>
      </c>
      <c r="X75" s="88">
        <v>36.1044289253326</v>
      </c>
      <c r="Y75" s="88">
        <v>39.990180362967905</v>
      </c>
      <c r="Z75" s="88">
        <v>33.867748769743</v>
      </c>
      <c r="AA75" s="88">
        <v>35.2864845475232</v>
      </c>
      <c r="AB75" s="88">
        <v>36.0634016747189</v>
      </c>
      <c r="AC75" s="88">
        <v>102.201741366866</v>
      </c>
      <c r="AD75" s="88">
        <v>136.774629109386</v>
      </c>
      <c r="AE75" s="50">
        <v>96.127736430729</v>
      </c>
      <c r="AF75" s="51">
        <v>87.198898343985</v>
      </c>
      <c r="AG75" s="42"/>
    </row>
    <row r="76" spans="1:33" ht="19.5" customHeight="1">
      <c r="A76" s="46">
        <v>68</v>
      </c>
      <c r="B76" s="46">
        <v>2101075</v>
      </c>
      <c r="C76" s="86"/>
      <c r="D76" s="87" t="s">
        <v>340</v>
      </c>
      <c r="E76" s="43"/>
      <c r="F76" s="88">
        <v>2365.7457489878498</v>
      </c>
      <c r="G76" s="88">
        <v>2566.03724696356</v>
      </c>
      <c r="H76" s="88">
        <v>2212.1036437247</v>
      </c>
      <c r="I76" s="88">
        <v>1786.25748987854</v>
      </c>
      <c r="J76" s="88">
        <v>1007.61133603239</v>
      </c>
      <c r="K76" s="88">
        <v>2365.3344129554703</v>
      </c>
      <c r="L76" s="88">
        <v>2294.0016194332</v>
      </c>
      <c r="M76" s="88">
        <v>2323.24858299595</v>
      </c>
      <c r="N76" s="88">
        <v>2325.83967611336</v>
      </c>
      <c r="O76" s="88">
        <v>2220.05829959514</v>
      </c>
      <c r="P76" s="88">
        <v>2247.8348178137703</v>
      </c>
      <c r="Q76" s="88">
        <v>2210.7951417003997</v>
      </c>
      <c r="R76" s="88">
        <v>2168.01943319838</v>
      </c>
      <c r="S76" s="88">
        <v>2112.28502024292</v>
      </c>
      <c r="T76" s="88">
        <v>2112.15870445344</v>
      </c>
      <c r="U76" s="88">
        <v>2139.28097165992</v>
      </c>
      <c r="V76" s="88">
        <v>2142.4388663967597</v>
      </c>
      <c r="W76" s="88">
        <v>2167.15465587045</v>
      </c>
      <c r="X76" s="88">
        <v>2186.28340080972</v>
      </c>
      <c r="Y76" s="88">
        <v>2193.24372469636</v>
      </c>
      <c r="Z76" s="88">
        <v>133.736032388664</v>
      </c>
      <c r="AA76" s="88">
        <v>160.864777327935</v>
      </c>
      <c r="AB76" s="88">
        <v>212.17165991902797</v>
      </c>
      <c r="AC76" s="88">
        <v>131.894416815995</v>
      </c>
      <c r="AD76" s="88">
        <v>9.43893466893558</v>
      </c>
      <c r="AE76" s="50">
        <v>68.2764015479875</v>
      </c>
      <c r="AF76" s="51">
        <v>73.9999768411647</v>
      </c>
      <c r="AG76" s="42"/>
    </row>
    <row r="77" spans="1:33" ht="19.5" customHeight="1">
      <c r="A77" s="46">
        <v>69</v>
      </c>
      <c r="B77" s="46"/>
      <c r="C77" s="86"/>
      <c r="D77" s="87" t="s">
        <v>341</v>
      </c>
      <c r="E77" s="43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  <c r="T77" s="88"/>
      <c r="U77" s="88"/>
      <c r="V77" s="88"/>
      <c r="W77" s="88"/>
      <c r="X77" s="88"/>
      <c r="Y77" s="88"/>
      <c r="Z77" s="88"/>
      <c r="AA77" s="88"/>
      <c r="AB77" s="88"/>
      <c r="AC77" s="88"/>
      <c r="AD77" s="88"/>
      <c r="AE77" s="50">
        <v>101.081207731393</v>
      </c>
      <c r="AF77" s="51">
        <v>127.481612956331</v>
      </c>
      <c r="AG77" s="42"/>
    </row>
    <row r="78" spans="1:33" ht="19.5" customHeight="1">
      <c r="A78" s="46">
        <v>70</v>
      </c>
      <c r="B78" s="46">
        <v>2101080</v>
      </c>
      <c r="C78" s="86"/>
      <c r="D78" s="87" t="s">
        <v>342</v>
      </c>
      <c r="E78" s="43"/>
      <c r="F78" s="88">
        <v>78.8334647489056</v>
      </c>
      <c r="G78" s="88">
        <v>101.914679572582</v>
      </c>
      <c r="H78" s="88">
        <v>140.335517550776</v>
      </c>
      <c r="I78" s="88">
        <v>187.421952744773</v>
      </c>
      <c r="J78" s="88">
        <v>186.73764920199</v>
      </c>
      <c r="K78" s="88">
        <v>205.577421898366</v>
      </c>
      <c r="L78" s="88">
        <v>222.281954376139</v>
      </c>
      <c r="M78" s="88">
        <v>235.260556295712</v>
      </c>
      <c r="N78" s="88">
        <v>269.41809184589</v>
      </c>
      <c r="O78" s="88">
        <v>300.162375268496</v>
      </c>
      <c r="P78" s="88">
        <v>327.315913972647</v>
      </c>
      <c r="Q78" s="88">
        <v>331.786834878599</v>
      </c>
      <c r="R78" s="88">
        <v>115.37518692732301</v>
      </c>
      <c r="S78" s="88">
        <v>113.42592240137</v>
      </c>
      <c r="T78" s="88">
        <v>115.57290845319301</v>
      </c>
      <c r="U78" s="88">
        <v>126.21843987057801</v>
      </c>
      <c r="V78" s="88">
        <v>116.88550531553301</v>
      </c>
      <c r="W78" s="88">
        <v>109.51325484651599</v>
      </c>
      <c r="X78" s="88">
        <v>103.469262350798</v>
      </c>
      <c r="Y78" s="88">
        <v>313.367737023845</v>
      </c>
      <c r="Z78" s="88">
        <v>307.506239973898</v>
      </c>
      <c r="AA78" s="88">
        <v>310.480763479159</v>
      </c>
      <c r="AB78" s="88">
        <v>310.57973299981</v>
      </c>
      <c r="AC78" s="88">
        <v>100.031876216594</v>
      </c>
      <c r="AD78" s="88">
        <v>94.8868416540736</v>
      </c>
      <c r="AE78" s="50">
        <v>100.179485927781</v>
      </c>
      <c r="AF78" s="51">
        <v>101.583679934797</v>
      </c>
      <c r="AG78" s="42"/>
    </row>
    <row r="79" spans="1:33" ht="19.5" customHeight="1">
      <c r="A79" s="46">
        <v>71</v>
      </c>
      <c r="B79" s="46"/>
      <c r="C79" s="86"/>
      <c r="D79" s="87" t="s">
        <v>343</v>
      </c>
      <c r="E79" s="43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  <c r="S79" s="88"/>
      <c r="T79" s="88"/>
      <c r="U79" s="88"/>
      <c r="V79" s="88"/>
      <c r="W79" s="88"/>
      <c r="X79" s="88"/>
      <c r="Y79" s="88"/>
      <c r="Z79" s="88"/>
      <c r="AA79" s="88"/>
      <c r="AB79" s="88"/>
      <c r="AC79" s="88"/>
      <c r="AD79" s="88"/>
      <c r="AE79" s="50">
        <v>112.23938973343</v>
      </c>
      <c r="AF79" s="51">
        <v>132.066739634414</v>
      </c>
      <c r="AG79" s="42"/>
    </row>
    <row r="80" spans="1:33" ht="19.5" customHeight="1">
      <c r="A80" s="46">
        <v>72</v>
      </c>
      <c r="B80" s="46">
        <v>2102010</v>
      </c>
      <c r="C80" s="86"/>
      <c r="D80" s="87" t="s">
        <v>344</v>
      </c>
      <c r="E80" s="43"/>
      <c r="F80" s="88">
        <v>2.7771789449062902</v>
      </c>
      <c r="G80" s="88">
        <v>2.90196575282388</v>
      </c>
      <c r="H80" s="88">
        <v>3.3394505248180004</v>
      </c>
      <c r="I80" s="88">
        <v>3.9755767150389305</v>
      </c>
      <c r="J80" s="88">
        <v>3.94169013809974</v>
      </c>
      <c r="K80" s="88">
        <v>4.68011929010691</v>
      </c>
      <c r="L80" s="88">
        <v>4.84589745339012</v>
      </c>
      <c r="M80" s="88">
        <v>6.682701959905271</v>
      </c>
      <c r="N80" s="88">
        <v>6.481604568889059</v>
      </c>
      <c r="O80" s="88">
        <v>7.171352831678151</v>
      </c>
      <c r="P80" s="88">
        <v>15.4099427914275</v>
      </c>
      <c r="Q80" s="88">
        <v>18.9733838821913</v>
      </c>
      <c r="R80" s="88">
        <v>16.5741323691366</v>
      </c>
      <c r="S80" s="88">
        <v>14.6225988480318</v>
      </c>
      <c r="T80" s="88">
        <v>13.603487091523998</v>
      </c>
      <c r="U80" s="88">
        <v>11.5698246708314</v>
      </c>
      <c r="V80" s="88">
        <v>7.3676259904295</v>
      </c>
      <c r="W80" s="88">
        <v>7.06565828842087</v>
      </c>
      <c r="X80" s="88">
        <v>6.98583917276599</v>
      </c>
      <c r="Y80" s="88">
        <v>7.3297923143645205</v>
      </c>
      <c r="Z80" s="88">
        <v>8.01784478641808</v>
      </c>
      <c r="AA80" s="88">
        <v>8.910035377703279</v>
      </c>
      <c r="AB80" s="88">
        <v>9.88260060229809</v>
      </c>
      <c r="AC80" s="88">
        <v>110.915391279238</v>
      </c>
      <c r="AD80" s="88">
        <v>64.1313257035306</v>
      </c>
      <c r="AE80" s="50">
        <v>98.507137234348</v>
      </c>
      <c r="AF80" s="51">
        <v>64.1695146067562</v>
      </c>
      <c r="AG80" s="42"/>
    </row>
    <row r="81" spans="1:33" ht="19.5" customHeight="1">
      <c r="A81" s="46">
        <v>73</v>
      </c>
      <c r="B81" s="46"/>
      <c r="C81" s="86"/>
      <c r="D81" s="87" t="s">
        <v>345</v>
      </c>
      <c r="E81" s="43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  <c r="R81" s="88"/>
      <c r="S81" s="88"/>
      <c r="T81" s="88"/>
      <c r="U81" s="88"/>
      <c r="V81" s="88"/>
      <c r="W81" s="88"/>
      <c r="X81" s="88"/>
      <c r="Y81" s="88"/>
      <c r="Z81" s="88"/>
      <c r="AA81" s="88"/>
      <c r="AB81" s="88"/>
      <c r="AC81" s="88"/>
      <c r="AD81" s="88"/>
      <c r="AE81" s="50">
        <v>103.084294068646</v>
      </c>
      <c r="AF81" s="51">
        <v>80.4258225007926</v>
      </c>
      <c r="AG81" s="42"/>
    </row>
    <row r="82" spans="1:33" ht="19.5" customHeight="1">
      <c r="A82" s="46">
        <v>74</v>
      </c>
      <c r="B82" s="46"/>
      <c r="C82" s="86"/>
      <c r="D82" s="87" t="s">
        <v>346</v>
      </c>
      <c r="E82" s="43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  <c r="S82" s="88"/>
      <c r="T82" s="88"/>
      <c r="U82" s="88"/>
      <c r="V82" s="88"/>
      <c r="W82" s="88"/>
      <c r="X82" s="88"/>
      <c r="Y82" s="88"/>
      <c r="Z82" s="88"/>
      <c r="AA82" s="88"/>
      <c r="AB82" s="88"/>
      <c r="AC82" s="88"/>
      <c r="AD82" s="88"/>
      <c r="AE82" s="50">
        <v>103.226669546568</v>
      </c>
      <c r="AF82" s="51">
        <v>64.024456063358</v>
      </c>
      <c r="AG82" s="42"/>
    </row>
    <row r="83" spans="1:33" ht="19.5" customHeight="1">
      <c r="A83" s="46">
        <v>75</v>
      </c>
      <c r="B83" s="46">
        <v>2102031</v>
      </c>
      <c r="C83" s="86"/>
      <c r="D83" s="87" t="s">
        <v>426</v>
      </c>
      <c r="E83" s="43"/>
      <c r="F83" s="88">
        <v>135.343033630748</v>
      </c>
      <c r="G83" s="88">
        <v>100.75634866163401</v>
      </c>
      <c r="H83" s="88">
        <v>107.76527110500999</v>
      </c>
      <c r="I83" s="88">
        <v>170.339052848318</v>
      </c>
      <c r="J83" s="88">
        <v>200.701441317776</v>
      </c>
      <c r="K83" s="88">
        <v>269.741386410432</v>
      </c>
      <c r="L83" s="88">
        <v>341.889636238847</v>
      </c>
      <c r="M83" s="88">
        <v>276.190253946465</v>
      </c>
      <c r="N83" s="88">
        <v>313.236238846946</v>
      </c>
      <c r="O83" s="88">
        <v>322.917776252574</v>
      </c>
      <c r="P83" s="88">
        <v>433.836238846946</v>
      </c>
      <c r="Q83" s="88">
        <v>334.853534660261</v>
      </c>
      <c r="R83" s="88">
        <v>68.0466712422787</v>
      </c>
      <c r="S83" s="88">
        <v>309.132189430336</v>
      </c>
      <c r="T83" s="88">
        <v>253.73905284831798</v>
      </c>
      <c r="U83" s="88">
        <v>213.464516129032</v>
      </c>
      <c r="V83" s="88">
        <v>272.246808510638</v>
      </c>
      <c r="W83" s="88">
        <v>221.70185312285497</v>
      </c>
      <c r="X83" s="88">
        <v>249.498695950583</v>
      </c>
      <c r="Y83" s="88">
        <v>289.134934797529</v>
      </c>
      <c r="Z83" s="88">
        <v>332.76568291008897</v>
      </c>
      <c r="AA83" s="88">
        <v>347.347700754976</v>
      </c>
      <c r="AB83" s="88">
        <v>350.975703500343</v>
      </c>
      <c r="AC83" s="88">
        <v>101.044487335739</v>
      </c>
      <c r="AD83" s="88">
        <v>80.9005039397285</v>
      </c>
      <c r="AE83" s="50">
        <v>97.3960037103923</v>
      </c>
      <c r="AF83" s="51">
        <v>102.809759420262</v>
      </c>
      <c r="AG83" s="42"/>
    </row>
    <row r="84" spans="1:33" ht="19.5" customHeight="1">
      <c r="A84" s="46">
        <v>76</v>
      </c>
      <c r="B84" s="46">
        <v>2412030</v>
      </c>
      <c r="C84" s="86"/>
      <c r="D84" s="87" t="s">
        <v>428</v>
      </c>
      <c r="E84" s="43"/>
      <c r="F84" s="88">
        <v>28.412551159617998</v>
      </c>
      <c r="G84" s="88">
        <v>62.2426557526148</v>
      </c>
      <c r="H84" s="88">
        <v>45.2536607548886</v>
      </c>
      <c r="I84" s="88">
        <v>63.362801273306005</v>
      </c>
      <c r="J84" s="88">
        <v>66.9695316052751</v>
      </c>
      <c r="K84" s="88">
        <v>84.318690313779</v>
      </c>
      <c r="L84" s="88">
        <v>130.518599363347</v>
      </c>
      <c r="M84" s="88">
        <v>162.701409731696</v>
      </c>
      <c r="N84" s="88">
        <v>158.470577535243</v>
      </c>
      <c r="O84" s="88">
        <v>152.233742610277</v>
      </c>
      <c r="P84" s="88">
        <v>127.61036834925001</v>
      </c>
      <c r="Q84" s="88">
        <v>53.3320600272851</v>
      </c>
      <c r="R84" s="88">
        <v>80.53296953160529</v>
      </c>
      <c r="S84" s="88">
        <v>84.7356070941337</v>
      </c>
      <c r="T84" s="88">
        <v>80.4402000909504</v>
      </c>
      <c r="U84" s="88">
        <v>81.8219190541155</v>
      </c>
      <c r="V84" s="88">
        <v>113.105229649841</v>
      </c>
      <c r="W84" s="88">
        <v>120.95079581627999</v>
      </c>
      <c r="X84" s="88">
        <v>104.620645748067</v>
      </c>
      <c r="Y84" s="88">
        <v>94.94897680763981</v>
      </c>
      <c r="Z84" s="88">
        <v>112.187175989086</v>
      </c>
      <c r="AA84" s="88">
        <v>123.226375625284</v>
      </c>
      <c r="AB84" s="88">
        <v>109.27330604820399</v>
      </c>
      <c r="AC84" s="88">
        <v>88.6768806545848</v>
      </c>
      <c r="AD84" s="88">
        <v>85.6304291428262</v>
      </c>
      <c r="AE84" s="50">
        <v>101.641333548437</v>
      </c>
      <c r="AF84" s="51">
        <v>90.415993311162</v>
      </c>
      <c r="AG84" s="42"/>
    </row>
    <row r="85" spans="1:33" ht="19.5" customHeight="1">
      <c r="A85" s="46">
        <v>77</v>
      </c>
      <c r="B85" s="46">
        <v>2412040</v>
      </c>
      <c r="C85" s="86"/>
      <c r="D85" s="87" t="s">
        <v>427</v>
      </c>
      <c r="E85" s="43"/>
      <c r="F85" s="88">
        <v>41.8118983295777</v>
      </c>
      <c r="G85" s="88">
        <v>78.3726046888971</v>
      </c>
      <c r="H85" s="88">
        <v>67.8668483988366</v>
      </c>
      <c r="I85" s="88">
        <v>67.28467437228821</v>
      </c>
      <c r="J85" s="88">
        <v>58.1686810785306</v>
      </c>
      <c r="K85" s="88">
        <v>59.3674182223725</v>
      </c>
      <c r="L85" s="88">
        <v>69.8802741956836</v>
      </c>
      <c r="M85" s="88">
        <v>102.053376306138</v>
      </c>
      <c r="N85" s="88">
        <v>126.03060407211201</v>
      </c>
      <c r="O85" s="88">
        <v>159.503746931791</v>
      </c>
      <c r="P85" s="88">
        <v>195.188529870068</v>
      </c>
      <c r="Q85" s="88">
        <v>193.623049713313</v>
      </c>
      <c r="R85" s="88">
        <v>197.33529659296602</v>
      </c>
      <c r="S85" s="88">
        <v>161.912314474553</v>
      </c>
      <c r="T85" s="88">
        <v>59.2562194334601</v>
      </c>
      <c r="U85" s="88">
        <v>183.631132998514</v>
      </c>
      <c r="V85" s="88">
        <v>182.28041826009002</v>
      </c>
      <c r="W85" s="88">
        <v>177.225443785669</v>
      </c>
      <c r="X85" s="88">
        <v>165.313062751586</v>
      </c>
      <c r="Y85" s="88">
        <v>191.919125733172</v>
      </c>
      <c r="Z85" s="88">
        <v>200.918861713701</v>
      </c>
      <c r="AA85" s="88">
        <v>224.10820213094</v>
      </c>
      <c r="AB85" s="88">
        <v>236.364030342271</v>
      </c>
      <c r="AC85" s="88">
        <v>105.468710245674</v>
      </c>
      <c r="AD85" s="88">
        <v>121.09524596533</v>
      </c>
      <c r="AE85" s="50">
        <v>104.756798648775</v>
      </c>
      <c r="AF85" s="51">
        <v>119.985533074035</v>
      </c>
      <c r="AG85" s="42"/>
    </row>
    <row r="86" spans="1:33" ht="19.5" customHeight="1">
      <c r="A86" s="46">
        <v>78</v>
      </c>
      <c r="B86" s="46">
        <v>2412050</v>
      </c>
      <c r="C86" s="86"/>
      <c r="D86" s="87" t="s">
        <v>347</v>
      </c>
      <c r="E86" s="43"/>
      <c r="F86" s="88">
        <v>28.039833791112102</v>
      </c>
      <c r="G86" s="88">
        <v>30.428734417916797</v>
      </c>
      <c r="H86" s="88">
        <v>30.896372984013</v>
      </c>
      <c r="I86" s="88">
        <v>31.599038161641197</v>
      </c>
      <c r="J86" s="88">
        <v>37.6574124938376</v>
      </c>
      <c r="K86" s="88">
        <v>31.378499491915896</v>
      </c>
      <c r="L86" s="88">
        <v>31.8058937752156</v>
      </c>
      <c r="M86" s="88">
        <v>40.2000462809252</v>
      </c>
      <c r="N86" s="88">
        <v>44.9794573058465</v>
      </c>
      <c r="O86" s="88">
        <v>49.2163753986699</v>
      </c>
      <c r="P86" s="88">
        <v>52.9647278983429</v>
      </c>
      <c r="Q86" s="88">
        <v>59.8553539987725</v>
      </c>
      <c r="R86" s="88">
        <v>52.3611199983902</v>
      </c>
      <c r="S86" s="88">
        <v>28.159013210185798</v>
      </c>
      <c r="T86" s="88">
        <v>47.6307265099152</v>
      </c>
      <c r="U86" s="88">
        <v>47.8641433501353</v>
      </c>
      <c r="V86" s="88">
        <v>49.043300836075005</v>
      </c>
      <c r="W86" s="88">
        <v>54.607475375529496</v>
      </c>
      <c r="X86" s="88">
        <v>46.2432646162205</v>
      </c>
      <c r="Y86" s="88">
        <v>50.2652782389102</v>
      </c>
      <c r="Z86" s="88">
        <v>52.2613946656203</v>
      </c>
      <c r="AA86" s="88">
        <v>52.452957451732004</v>
      </c>
      <c r="AB86" s="88">
        <v>38.534069803708505</v>
      </c>
      <c r="AC86" s="88">
        <v>73.4640555571497</v>
      </c>
      <c r="AD86" s="88">
        <v>72.7542108356873</v>
      </c>
      <c r="AE86" s="50">
        <v>105.164613563095</v>
      </c>
      <c r="AF86" s="51">
        <v>156.367105291903</v>
      </c>
      <c r="AG86" s="42"/>
    </row>
    <row r="87" spans="1:33" ht="19.5" customHeight="1">
      <c r="A87" s="46">
        <v>79</v>
      </c>
      <c r="B87" s="46">
        <v>2412070</v>
      </c>
      <c r="C87" s="86"/>
      <c r="D87" s="87" t="s">
        <v>348</v>
      </c>
      <c r="E87" s="43"/>
      <c r="F87" s="88">
        <v>940.961718994472</v>
      </c>
      <c r="G87" s="88">
        <v>994.15875664963</v>
      </c>
      <c r="H87" s="88">
        <v>903.961614686555</v>
      </c>
      <c r="I87" s="88">
        <v>925.227912798581</v>
      </c>
      <c r="J87" s="88">
        <v>978.262230103265</v>
      </c>
      <c r="K87" s="88">
        <v>977.386043600709</v>
      </c>
      <c r="L87" s="88">
        <v>1019.8810889746501</v>
      </c>
      <c r="M87" s="88">
        <v>1092.21654323563</v>
      </c>
      <c r="N87" s="88">
        <v>1202.47835610723</v>
      </c>
      <c r="O87" s="88">
        <v>1222.93105246688</v>
      </c>
      <c r="P87" s="88">
        <v>1296.80609158235</v>
      </c>
      <c r="Q87" s="88">
        <v>1203.3169917596701</v>
      </c>
      <c r="R87" s="88">
        <v>1355.03494315219</v>
      </c>
      <c r="S87" s="88">
        <v>1337.61134870137</v>
      </c>
      <c r="T87" s="88">
        <v>1341.06602691144</v>
      </c>
      <c r="U87" s="88">
        <v>1289.70898091165</v>
      </c>
      <c r="V87" s="88">
        <v>1199.77469489934</v>
      </c>
      <c r="W87" s="88">
        <v>981.629289663085</v>
      </c>
      <c r="X87" s="88">
        <v>1008.60331699176</v>
      </c>
      <c r="Y87" s="88">
        <v>1039.30739543131</v>
      </c>
      <c r="Z87" s="88">
        <v>1061.7252529467</v>
      </c>
      <c r="AA87" s="88">
        <v>1012.0454782518</v>
      </c>
      <c r="AB87" s="88">
        <v>941.938041097319</v>
      </c>
      <c r="AC87" s="88">
        <v>93.072698938828</v>
      </c>
      <c r="AD87" s="88">
        <v>72.6352264391336</v>
      </c>
      <c r="AE87" s="50">
        <v>100.45482598336</v>
      </c>
      <c r="AF87" s="51">
        <v>116.844343480236</v>
      </c>
      <c r="AG87" s="42"/>
    </row>
    <row r="88" spans="1:33" ht="19.5" customHeight="1">
      <c r="A88" s="46">
        <v>80</v>
      </c>
      <c r="B88" s="46">
        <v>2422010</v>
      </c>
      <c r="C88" s="86"/>
      <c r="D88" s="87" t="s">
        <v>349</v>
      </c>
      <c r="E88" s="43"/>
      <c r="F88" s="88">
        <v>73.5362105539327</v>
      </c>
      <c r="G88" s="88">
        <v>92.8135000495925</v>
      </c>
      <c r="H88" s="88">
        <v>74.43678550745969</v>
      </c>
      <c r="I88" s="88">
        <v>95.08093822689071</v>
      </c>
      <c r="J88" s="88">
        <v>109.387538514207</v>
      </c>
      <c r="K88" s="88">
        <v>137.064351921471</v>
      </c>
      <c r="L88" s="88">
        <v>144.980146985893</v>
      </c>
      <c r="M88" s="88">
        <v>195.185684073115</v>
      </c>
      <c r="N88" s="88">
        <v>234.59454418055503</v>
      </c>
      <c r="O88" s="88">
        <v>278.273494866372</v>
      </c>
      <c r="P88" s="88">
        <v>299.344562577788</v>
      </c>
      <c r="Q88" s="88">
        <v>328.27662719527</v>
      </c>
      <c r="R88" s="88">
        <v>237.89794494908</v>
      </c>
      <c r="S88" s="88">
        <v>123.70410210304401</v>
      </c>
      <c r="T88" s="88">
        <v>166.481249220117</v>
      </c>
      <c r="U88" s="88">
        <v>118.870979404698</v>
      </c>
      <c r="V88" s="88">
        <v>137.916684530647</v>
      </c>
      <c r="W88" s="88">
        <v>194.936112008754</v>
      </c>
      <c r="X88" s="88">
        <v>245.129113381347</v>
      </c>
      <c r="Y88" s="88">
        <v>290.881736186877</v>
      </c>
      <c r="Z88" s="88">
        <v>284.979727848931</v>
      </c>
      <c r="AA88" s="88">
        <v>327.399443923634</v>
      </c>
      <c r="AB88" s="88">
        <v>353.179246641305</v>
      </c>
      <c r="AC88" s="88">
        <v>107.874113165471</v>
      </c>
      <c r="AD88" s="88">
        <v>117.984186383719</v>
      </c>
      <c r="AE88" s="50">
        <v>96.3280964671121</v>
      </c>
      <c r="AF88" s="51">
        <v>82.6653615942441</v>
      </c>
      <c r="AG88" s="42"/>
    </row>
    <row r="89" spans="1:33" ht="19.5" customHeight="1">
      <c r="A89" s="46">
        <v>81</v>
      </c>
      <c r="B89" s="46">
        <v>2422020</v>
      </c>
      <c r="C89" s="86"/>
      <c r="D89" s="87" t="s">
        <v>350</v>
      </c>
      <c r="E89" s="43"/>
      <c r="F89" s="88">
        <v>22.6024710193295</v>
      </c>
      <c r="G89" s="88">
        <v>24.0407636457752</v>
      </c>
      <c r="H89" s="88">
        <v>23.7923403849559</v>
      </c>
      <c r="I89" s="88">
        <v>23.216255057144</v>
      </c>
      <c r="J89" s="88">
        <v>24.2801146967076</v>
      </c>
      <c r="K89" s="88">
        <v>21.860879159798902</v>
      </c>
      <c r="L89" s="88">
        <v>21.1035948291128</v>
      </c>
      <c r="M89" s="88">
        <v>22.307787661249698</v>
      </c>
      <c r="N89" s="88">
        <v>22.01516802659</v>
      </c>
      <c r="O89" s="88">
        <v>24.3188146190625</v>
      </c>
      <c r="P89" s="88">
        <v>25.4319788587541</v>
      </c>
      <c r="Q89" s="88">
        <v>25.2597294683358</v>
      </c>
      <c r="R89" s="88">
        <v>24.725633760608098</v>
      </c>
      <c r="S89" s="88">
        <v>25.262406178910503</v>
      </c>
      <c r="T89" s="88">
        <v>19.268617782076298</v>
      </c>
      <c r="U89" s="88">
        <v>20.00113743172</v>
      </c>
      <c r="V89" s="88">
        <v>20.2657435534184</v>
      </c>
      <c r="W89" s="88">
        <v>20.491935813434</v>
      </c>
      <c r="X89" s="88">
        <v>22.4257263897781</v>
      </c>
      <c r="Y89" s="88">
        <v>21.4248613967934</v>
      </c>
      <c r="Z89" s="88">
        <v>23.571174619607397</v>
      </c>
      <c r="AA89" s="88">
        <v>23.3124531745924</v>
      </c>
      <c r="AB89" s="88">
        <v>23.3096742994919</v>
      </c>
      <c r="AC89" s="88">
        <v>99.9880798683877</v>
      </c>
      <c r="AD89" s="88">
        <v>91.6549767084613</v>
      </c>
      <c r="AE89" s="50">
        <v>87.9249684932559</v>
      </c>
      <c r="AF89" s="51">
        <v>100.028084737225</v>
      </c>
      <c r="AG89" s="42"/>
    </row>
    <row r="90" spans="1:33" ht="19.5" customHeight="1">
      <c r="A90" s="46">
        <v>82</v>
      </c>
      <c r="B90" s="46">
        <v>2422031</v>
      </c>
      <c r="C90" s="86"/>
      <c r="D90" s="87" t="s">
        <v>351</v>
      </c>
      <c r="E90" s="43"/>
      <c r="F90" s="88">
        <v>325.715938303342</v>
      </c>
      <c r="G90" s="88">
        <v>280.874035989717</v>
      </c>
      <c r="H90" s="88">
        <v>276.67866323907504</v>
      </c>
      <c r="I90" s="88">
        <v>303.447300771208</v>
      </c>
      <c r="J90" s="88">
        <v>308.899742930591</v>
      </c>
      <c r="K90" s="88">
        <v>322.831619537275</v>
      </c>
      <c r="L90" s="88">
        <v>376.634961439589</v>
      </c>
      <c r="M90" s="88">
        <v>370.083547557841</v>
      </c>
      <c r="N90" s="88">
        <v>402.088688946016</v>
      </c>
      <c r="O90" s="88">
        <v>402.825192802057</v>
      </c>
      <c r="P90" s="88">
        <v>413.69922879177403</v>
      </c>
      <c r="Q90" s="88">
        <v>367.58483290488397</v>
      </c>
      <c r="R90" s="88">
        <v>384.45501285347</v>
      </c>
      <c r="S90" s="88">
        <v>367.149100257069</v>
      </c>
      <c r="T90" s="88">
        <v>396.728791773779</v>
      </c>
      <c r="U90" s="88">
        <v>348.778920308483</v>
      </c>
      <c r="V90" s="88">
        <v>361.607969151671</v>
      </c>
      <c r="W90" s="88">
        <v>382.6735218509</v>
      </c>
      <c r="X90" s="88">
        <v>426.23907455012903</v>
      </c>
      <c r="Y90" s="88">
        <v>400.210796915167</v>
      </c>
      <c r="Z90" s="88">
        <v>462.94087403598996</v>
      </c>
      <c r="AA90" s="88">
        <v>467.167095115681</v>
      </c>
      <c r="AB90" s="88">
        <v>481.530848329049</v>
      </c>
      <c r="AC90" s="88">
        <v>103.074650026413</v>
      </c>
      <c r="AD90" s="88">
        <v>116.396361128199</v>
      </c>
      <c r="AE90" s="50">
        <v>97.9003954216849</v>
      </c>
      <c r="AF90" s="51">
        <v>89.7242986117853</v>
      </c>
      <c r="AG90" s="42"/>
    </row>
    <row r="91" spans="1:33" ht="19.5" customHeight="1">
      <c r="A91" s="46">
        <v>83</v>
      </c>
      <c r="B91" s="46">
        <v>2422032</v>
      </c>
      <c r="C91" s="86"/>
      <c r="D91" s="87" t="s">
        <v>352</v>
      </c>
      <c r="E91" s="43"/>
      <c r="F91" s="88">
        <v>7.5146474315428</v>
      </c>
      <c r="G91" s="88">
        <v>7.06405642083421</v>
      </c>
      <c r="H91" s="88">
        <v>6.865832540790239</v>
      </c>
      <c r="I91" s="88">
        <v>6.9269419364401</v>
      </c>
      <c r="J91" s="88">
        <v>7.09104652742611</v>
      </c>
      <c r="K91" s="88">
        <v>7.28043674270963</v>
      </c>
      <c r="L91" s="88">
        <v>7.1928856391191</v>
      </c>
      <c r="M91" s="88">
        <v>7.7406024974370995</v>
      </c>
      <c r="N91" s="88">
        <v>6.75788693600781</v>
      </c>
      <c r="O91" s="88">
        <v>7.533737633239871</v>
      </c>
      <c r="P91" s="88">
        <v>7.0687548633326305</v>
      </c>
      <c r="Q91" s="88">
        <v>7.529661697318529</v>
      </c>
      <c r="R91" s="88">
        <v>7.30760470832355</v>
      </c>
      <c r="S91" s="88">
        <v>7.197924978076399</v>
      </c>
      <c r="T91" s="88">
        <v>6.7606882156046595</v>
      </c>
      <c r="U91" s="88">
        <v>6.776991959290049</v>
      </c>
      <c r="V91" s="88">
        <v>6.31901979916752</v>
      </c>
      <c r="W91" s="88">
        <v>7.01225498067018</v>
      </c>
      <c r="X91" s="88">
        <v>6.98413843360547</v>
      </c>
      <c r="Y91" s="88">
        <v>7.20500969578696</v>
      </c>
      <c r="Z91" s="88">
        <v>7.26791250324222</v>
      </c>
      <c r="AA91" s="88">
        <v>7.361925817966229</v>
      </c>
      <c r="AB91" s="88">
        <v>6.87161295900597</v>
      </c>
      <c r="AC91" s="88">
        <v>93.3398831897533</v>
      </c>
      <c r="AD91" s="88">
        <v>97.2110801953355</v>
      </c>
      <c r="AE91" s="50">
        <v>100.132770172292</v>
      </c>
      <c r="AF91" s="51">
        <v>159.565796842493</v>
      </c>
      <c r="AG91" s="42"/>
    </row>
    <row r="92" spans="1:33" ht="19.5" customHeight="1">
      <c r="A92" s="46">
        <v>84</v>
      </c>
      <c r="B92" s="46"/>
      <c r="C92" s="86"/>
      <c r="D92" s="87" t="s">
        <v>353</v>
      </c>
      <c r="E92" s="43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  <c r="S92" s="88"/>
      <c r="T92" s="88"/>
      <c r="U92" s="88"/>
      <c r="V92" s="88"/>
      <c r="W92" s="88"/>
      <c r="X92" s="88"/>
      <c r="Y92" s="88"/>
      <c r="Z92" s="88"/>
      <c r="AA92" s="88"/>
      <c r="AB92" s="88"/>
      <c r="AC92" s="88"/>
      <c r="AD92" s="88"/>
      <c r="AE92" s="50">
        <v>110.747094896084</v>
      </c>
      <c r="AF92" s="51">
        <v>121.969358526266</v>
      </c>
      <c r="AG92" s="42"/>
    </row>
    <row r="93" spans="1:33" ht="19.5" customHeight="1">
      <c r="A93" s="46">
        <v>85</v>
      </c>
      <c r="B93" s="46">
        <v>2423011</v>
      </c>
      <c r="C93" s="86"/>
      <c r="D93" s="87" t="s">
        <v>354</v>
      </c>
      <c r="E93" s="43"/>
      <c r="F93" s="88">
        <v>139.181319296674</v>
      </c>
      <c r="G93" s="88">
        <v>144.99787210213898</v>
      </c>
      <c r="H93" s="88">
        <v>148.450442378766</v>
      </c>
      <c r="I93" s="88">
        <v>157.53208645985</v>
      </c>
      <c r="J93" s="88">
        <v>160.766939186919</v>
      </c>
      <c r="K93" s="88">
        <v>152.103931011311</v>
      </c>
      <c r="L93" s="88">
        <v>156.862806585284</v>
      </c>
      <c r="M93" s="88">
        <v>161.977153096651</v>
      </c>
      <c r="N93" s="88">
        <v>163.15847239332498</v>
      </c>
      <c r="O93" s="88">
        <v>161.272258931571</v>
      </c>
      <c r="P93" s="88">
        <v>160.38660544293901</v>
      </c>
      <c r="Q93" s="88">
        <v>160.116474409228</v>
      </c>
      <c r="R93" s="88">
        <v>150.18411916227998</v>
      </c>
      <c r="S93" s="88">
        <v>155.334079964162</v>
      </c>
      <c r="T93" s="88">
        <v>154.546533766379</v>
      </c>
      <c r="U93" s="88">
        <v>163.67387165416102</v>
      </c>
      <c r="V93" s="88">
        <v>162.145145033038</v>
      </c>
      <c r="W93" s="88">
        <v>171.160936275059</v>
      </c>
      <c r="X93" s="88">
        <v>167.53231044909802</v>
      </c>
      <c r="Y93" s="88">
        <v>154.082876021951</v>
      </c>
      <c r="Z93" s="88">
        <v>174.280882517639</v>
      </c>
      <c r="AA93" s="88">
        <v>169.888901332736</v>
      </c>
      <c r="AB93" s="88">
        <v>167.914660096315</v>
      </c>
      <c r="AC93" s="88">
        <v>98.8379221827128</v>
      </c>
      <c r="AD93" s="88">
        <v>104.693692863308</v>
      </c>
      <c r="AE93" s="50">
        <v>104.517742691887</v>
      </c>
      <c r="AF93" s="51">
        <v>167.71280547221</v>
      </c>
      <c r="AG93" s="42"/>
    </row>
    <row r="94" spans="1:33" ht="19.5" customHeight="1">
      <c r="A94" s="46">
        <v>86</v>
      </c>
      <c r="B94" s="46">
        <v>2423012</v>
      </c>
      <c r="C94" s="86"/>
      <c r="D94" s="87" t="s">
        <v>355</v>
      </c>
      <c r="E94" s="43"/>
      <c r="F94" s="88">
        <v>81.5029780762894</v>
      </c>
      <c r="G94" s="88">
        <v>77.5540489164871</v>
      </c>
      <c r="H94" s="88">
        <v>74.2084653402611</v>
      </c>
      <c r="I94" s="88">
        <v>80.5601698137118</v>
      </c>
      <c r="J94" s="88">
        <v>81.7121150677988</v>
      </c>
      <c r="K94" s="88">
        <v>71.1856925611456</v>
      </c>
      <c r="L94" s="88">
        <v>80.81401596755799</v>
      </c>
      <c r="M94" s="88">
        <v>85.855468254974</v>
      </c>
      <c r="N94" s="88">
        <v>72.1190723609175</v>
      </c>
      <c r="O94" s="88">
        <v>77.2491065771132</v>
      </c>
      <c r="P94" s="88">
        <v>71.6826637941959</v>
      </c>
      <c r="Q94" s="88">
        <v>67.97971106323659</v>
      </c>
      <c r="R94" s="88">
        <v>58.646293245469494</v>
      </c>
      <c r="S94" s="88">
        <v>54.4924470916234</v>
      </c>
      <c r="T94" s="88">
        <v>48.401241921176</v>
      </c>
      <c r="U94" s="88">
        <v>46.3248510961855</v>
      </c>
      <c r="V94" s="88">
        <v>48.105613990622196</v>
      </c>
      <c r="W94" s="88">
        <v>46.8518565454315</v>
      </c>
      <c r="X94" s="88">
        <v>41.9526295780003</v>
      </c>
      <c r="Y94" s="88">
        <v>37.6017361551134</v>
      </c>
      <c r="Z94" s="88">
        <v>37.9952984412622</v>
      </c>
      <c r="AA94" s="88">
        <v>45.0558104169307</v>
      </c>
      <c r="AB94" s="88">
        <v>45.8459003928526</v>
      </c>
      <c r="AC94" s="88">
        <v>101.753580656103</v>
      </c>
      <c r="AD94" s="88">
        <v>63.9567476516752</v>
      </c>
      <c r="AE94" s="50">
        <v>104.910168091434</v>
      </c>
      <c r="AF94" s="51">
        <v>136.145384794868</v>
      </c>
      <c r="AG94" s="42"/>
    </row>
    <row r="95" spans="1:33" ht="19.5" customHeight="1">
      <c r="A95" s="46">
        <v>87</v>
      </c>
      <c r="B95" s="46">
        <v>2423013</v>
      </c>
      <c r="C95" s="86"/>
      <c r="D95" s="87" t="s">
        <v>356</v>
      </c>
      <c r="E95" s="43"/>
      <c r="F95" s="88">
        <v>119.01650768306699</v>
      </c>
      <c r="G95" s="88">
        <v>132.81884076894102</v>
      </c>
      <c r="H95" s="88">
        <v>120.61248167367401</v>
      </c>
      <c r="I95" s="88">
        <v>114.532148013296</v>
      </c>
      <c r="J95" s="88">
        <v>144.66390357274798</v>
      </c>
      <c r="K95" s="88">
        <v>152.418522926094</v>
      </c>
      <c r="L95" s="88">
        <v>163.381086858392</v>
      </c>
      <c r="M95" s="88">
        <v>206.082542145887</v>
      </c>
      <c r="N95" s="88">
        <v>202.724689151934</v>
      </c>
      <c r="O95" s="88">
        <v>207.684529782845</v>
      </c>
      <c r="P95" s="88">
        <v>246.28203702943802</v>
      </c>
      <c r="Q95" s="88">
        <v>257.964328482375</v>
      </c>
      <c r="R95" s="88">
        <v>269.242944597604</v>
      </c>
      <c r="S95" s="88">
        <v>275.61090365108896</v>
      </c>
      <c r="T95" s="88">
        <v>306.485008785445</v>
      </c>
      <c r="U95" s="88">
        <v>310.92645220979097</v>
      </c>
      <c r="V95" s="88">
        <v>284.459767885189</v>
      </c>
      <c r="W95" s="88">
        <v>269.731601860798</v>
      </c>
      <c r="X95" s="88">
        <v>252.225549043674</v>
      </c>
      <c r="Y95" s="88">
        <v>202.355066273218</v>
      </c>
      <c r="Z95" s="88">
        <v>190.724181797155</v>
      </c>
      <c r="AA95" s="88">
        <v>200.395124917462</v>
      </c>
      <c r="AB95" s="88">
        <v>183.74947119455902</v>
      </c>
      <c r="AC95" s="88">
        <v>91.6935834992203</v>
      </c>
      <c r="AD95" s="88">
        <v>74.6093679469591</v>
      </c>
      <c r="AE95" s="50">
        <v>106.373565350657</v>
      </c>
      <c r="AF95" s="51">
        <v>106.998484052057</v>
      </c>
      <c r="AG95" s="42"/>
    </row>
    <row r="96" spans="1:33" ht="19.5" customHeight="1">
      <c r="A96" s="46">
        <v>88</v>
      </c>
      <c r="B96" s="46">
        <v>2423021</v>
      </c>
      <c r="C96" s="86"/>
      <c r="D96" s="87" t="s">
        <v>357</v>
      </c>
      <c r="E96" s="43"/>
      <c r="F96" s="88">
        <v>71.8370441095847</v>
      </c>
      <c r="G96" s="88">
        <v>71.4732873950314</v>
      </c>
      <c r="H96" s="88">
        <v>82.29822110934859</v>
      </c>
      <c r="I96" s="88">
        <v>96.7197407969276</v>
      </c>
      <c r="J96" s="88">
        <v>96.51285285258079</v>
      </c>
      <c r="K96" s="88">
        <v>109.438594352217</v>
      </c>
      <c r="L96" s="88">
        <v>100.12224822253</v>
      </c>
      <c r="M96" s="88">
        <v>80.5425033642275</v>
      </c>
      <c r="N96" s="88">
        <v>80.9142674963516</v>
      </c>
      <c r="O96" s="88">
        <v>86.7532492032743</v>
      </c>
      <c r="P96" s="88">
        <v>90.2701860859587</v>
      </c>
      <c r="Q96" s="88">
        <v>88.1323983657289</v>
      </c>
      <c r="R96" s="88">
        <v>92.76205736260219</v>
      </c>
      <c r="S96" s="88">
        <v>91.77024725373181</v>
      </c>
      <c r="T96" s="88">
        <v>93.3799284851935</v>
      </c>
      <c r="U96" s="88">
        <v>95.7734271541251</v>
      </c>
      <c r="V96" s="88">
        <v>99.61909818519129</v>
      </c>
      <c r="W96" s="88">
        <v>103.788135429157</v>
      </c>
      <c r="X96" s="88">
        <v>107.916196443702</v>
      </c>
      <c r="Y96" s="88">
        <v>104.543432620094</v>
      </c>
      <c r="Z96" s="88">
        <v>109.22757171354999</v>
      </c>
      <c r="AA96" s="88">
        <v>107.11073426453899</v>
      </c>
      <c r="AB96" s="88">
        <v>110.67248797136799</v>
      </c>
      <c r="AC96" s="88">
        <v>103.32530042977</v>
      </c>
      <c r="AD96" s="88">
        <v>122.601373465633</v>
      </c>
      <c r="AE96" s="50">
        <v>104.640464827268</v>
      </c>
      <c r="AF96" s="51">
        <v>119.762260480226</v>
      </c>
      <c r="AG96" s="42"/>
    </row>
    <row r="97" spans="1:33" ht="19.5" customHeight="1">
      <c r="A97" s="46">
        <v>89</v>
      </c>
      <c r="B97" s="46">
        <v>2423022</v>
      </c>
      <c r="C97" s="86"/>
      <c r="D97" s="87" t="s">
        <v>358</v>
      </c>
      <c r="E97" s="43"/>
      <c r="F97" s="88">
        <v>1.89624400999332</v>
      </c>
      <c r="G97" s="88">
        <v>1.7705784000648699</v>
      </c>
      <c r="H97" s="88">
        <v>1.76705679742676</v>
      </c>
      <c r="I97" s="88">
        <v>1.99883385526677</v>
      </c>
      <c r="J97" s="88">
        <v>2.03905426434416</v>
      </c>
      <c r="K97" s="88">
        <v>1.82247570210022</v>
      </c>
      <c r="L97" s="88">
        <v>1.9573623505153002</v>
      </c>
      <c r="M97" s="88">
        <v>2.16054955535905</v>
      </c>
      <c r="N97" s="88">
        <v>2.3149903657910302</v>
      </c>
      <c r="O97" s="88">
        <v>2.25178686581227</v>
      </c>
      <c r="P97" s="88">
        <v>2.31452699702286</v>
      </c>
      <c r="Q97" s="88">
        <v>2.58712684333888</v>
      </c>
      <c r="R97" s="88">
        <v>2.4375050680959</v>
      </c>
      <c r="S97" s="88">
        <v>2.45353762747468</v>
      </c>
      <c r="T97" s="88">
        <v>2.07111938310171</v>
      </c>
      <c r="U97" s="88">
        <v>1.97446065806088</v>
      </c>
      <c r="V97" s="88">
        <v>1.9447587200210101</v>
      </c>
      <c r="W97" s="88">
        <v>1.9590304780807302</v>
      </c>
      <c r="X97" s="88">
        <v>2.10587204071467</v>
      </c>
      <c r="Y97" s="88">
        <v>2.0734362269425803</v>
      </c>
      <c r="Z97" s="88">
        <v>2.13830785448676</v>
      </c>
      <c r="AA97" s="88">
        <v>2.11518575295494</v>
      </c>
      <c r="AB97" s="88">
        <v>1.9967950326868</v>
      </c>
      <c r="AC97" s="88">
        <v>94.4028215913074</v>
      </c>
      <c r="AD97" s="88">
        <v>86.2722722722723</v>
      </c>
      <c r="AE97" s="50">
        <v>97.2685514526272</v>
      </c>
      <c r="AF97" s="51">
        <v>115.487353436204</v>
      </c>
      <c r="AG97" s="42"/>
    </row>
    <row r="98" spans="1:33" ht="19.5" customHeight="1">
      <c r="A98" s="46">
        <v>90</v>
      </c>
      <c r="B98" s="46"/>
      <c r="C98" s="86"/>
      <c r="D98" s="87" t="s">
        <v>359</v>
      </c>
      <c r="E98" s="43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  <c r="R98" s="88"/>
      <c r="S98" s="88"/>
      <c r="T98" s="88"/>
      <c r="U98" s="88"/>
      <c r="V98" s="88"/>
      <c r="W98" s="88"/>
      <c r="X98" s="88"/>
      <c r="Y98" s="88"/>
      <c r="Z98" s="88"/>
      <c r="AA98" s="88"/>
      <c r="AB98" s="88"/>
      <c r="AC98" s="88"/>
      <c r="AD98" s="88"/>
      <c r="AE98" s="50">
        <v>98.0320327314777</v>
      </c>
      <c r="AF98" s="51">
        <v>164.211502941825</v>
      </c>
      <c r="AG98" s="42"/>
    </row>
    <row r="99" spans="1:33" ht="19.5" customHeight="1">
      <c r="A99" s="46">
        <v>91</v>
      </c>
      <c r="B99" s="46">
        <v>2423032</v>
      </c>
      <c r="C99" s="86"/>
      <c r="D99" s="87" t="s">
        <v>395</v>
      </c>
      <c r="E99" s="43"/>
      <c r="F99" s="88">
        <v>2.05157260973965</v>
      </c>
      <c r="G99" s="88">
        <v>2.00337114536142</v>
      </c>
      <c r="H99" s="88">
        <v>2.02989082220461</v>
      </c>
      <c r="I99" s="88">
        <v>2.21414461622171</v>
      </c>
      <c r="J99" s="88">
        <v>2.39359600667132</v>
      </c>
      <c r="K99" s="88">
        <v>2.16661738091577</v>
      </c>
      <c r="L99" s="88">
        <v>2.2964597059415</v>
      </c>
      <c r="M99" s="88">
        <v>2.45192273571403</v>
      </c>
      <c r="N99" s="88">
        <v>2.4363681527306302</v>
      </c>
      <c r="O99" s="88">
        <v>2.6768077027714403</v>
      </c>
      <c r="P99" s="88">
        <v>2.66048426207402</v>
      </c>
      <c r="Q99" s="88">
        <v>2.61871754533303</v>
      </c>
      <c r="R99" s="88">
        <v>2.58970203806437</v>
      </c>
      <c r="S99" s="88">
        <v>2.63911001762459</v>
      </c>
      <c r="T99" s="88">
        <v>2.66712009557493</v>
      </c>
      <c r="U99" s="88">
        <v>2.61247205497924</v>
      </c>
      <c r="V99" s="88">
        <v>2.61506251404644</v>
      </c>
      <c r="W99" s="88">
        <v>2.5834328905501502</v>
      </c>
      <c r="X99" s="88">
        <v>2.63948853219148</v>
      </c>
      <c r="Y99" s="88">
        <v>2.70859109781053</v>
      </c>
      <c r="Z99" s="88">
        <v>2.6708342697626</v>
      </c>
      <c r="AA99" s="88">
        <v>2.56189304597769</v>
      </c>
      <c r="AB99" s="88">
        <v>2.5726215682331697</v>
      </c>
      <c r="AC99" s="88">
        <v>100.41877322991</v>
      </c>
      <c r="AD99" s="88">
        <v>96.6974924417571</v>
      </c>
      <c r="AE99" s="50">
        <v>104.604315093885</v>
      </c>
      <c r="AF99" s="51">
        <v>105.730147985902</v>
      </c>
      <c r="AG99" s="42"/>
    </row>
    <row r="100" spans="1:33" ht="19.5" customHeight="1">
      <c r="A100" s="46">
        <v>92</v>
      </c>
      <c r="B100" s="46">
        <v>2423090</v>
      </c>
      <c r="C100" s="86"/>
      <c r="D100" s="87" t="s">
        <v>361</v>
      </c>
      <c r="E100" s="43"/>
      <c r="F100" s="88">
        <v>123.717977017061</v>
      </c>
      <c r="G100" s="88">
        <v>105.72765388060199</v>
      </c>
      <c r="H100" s="88">
        <v>126.11643592143601</v>
      </c>
      <c r="I100" s="88">
        <v>106.283137514223</v>
      </c>
      <c r="J100" s="88">
        <v>155.197183557714</v>
      </c>
      <c r="K100" s="88">
        <v>143.11490072444502</v>
      </c>
      <c r="L100" s="88">
        <v>140.732715839539</v>
      </c>
      <c r="M100" s="88">
        <v>165.73061561554601</v>
      </c>
      <c r="N100" s="88">
        <v>189.612705035726</v>
      </c>
      <c r="O100" s="88">
        <v>200.845808167124</v>
      </c>
      <c r="P100" s="88">
        <v>147.533976905297</v>
      </c>
      <c r="Q100" s="88">
        <v>127.602916408601</v>
      </c>
      <c r="R100" s="88">
        <v>124.99334230546499</v>
      </c>
      <c r="S100" s="88">
        <v>133.212777682054</v>
      </c>
      <c r="T100" s="88">
        <v>141.916832371701</v>
      </c>
      <c r="U100" s="88">
        <v>147.67537646476302</v>
      </c>
      <c r="V100" s="88">
        <v>140.71331864884002</v>
      </c>
      <c r="W100" s="88">
        <v>134.955637619001</v>
      </c>
      <c r="X100" s="88">
        <v>183.708061103634</v>
      </c>
      <c r="Y100" s="88">
        <v>166.996816290163</v>
      </c>
      <c r="Z100" s="88">
        <v>125.12235473450701</v>
      </c>
      <c r="AA100" s="88">
        <v>139.457617541915</v>
      </c>
      <c r="AB100" s="88">
        <v>137.888736248811</v>
      </c>
      <c r="AC100" s="88">
        <v>98.8750121214188</v>
      </c>
      <c r="AD100" s="88">
        <v>93.4623597500675</v>
      </c>
      <c r="AE100" s="50">
        <v>116.90218703586</v>
      </c>
      <c r="AF100" s="51">
        <v>147.207916532916</v>
      </c>
      <c r="AG100" s="42"/>
    </row>
    <row r="101" spans="1:33" ht="19.5" customHeight="1">
      <c r="A101" s="46">
        <v>93</v>
      </c>
      <c r="B101" s="46">
        <v>2423102</v>
      </c>
      <c r="C101" s="86"/>
      <c r="D101" s="87" t="s">
        <v>429</v>
      </c>
      <c r="E101" s="43"/>
      <c r="F101" s="88">
        <v>523.7842835130971</v>
      </c>
      <c r="G101" s="88">
        <v>518.607087827427</v>
      </c>
      <c r="H101" s="88">
        <v>516.462249614792</v>
      </c>
      <c r="I101" s="88">
        <v>514.24345146379</v>
      </c>
      <c r="J101" s="88">
        <v>511.24807395993804</v>
      </c>
      <c r="K101" s="88">
        <v>511.24807395993804</v>
      </c>
      <c r="L101" s="88">
        <v>0</v>
      </c>
      <c r="M101" s="88">
        <v>484.067796610169</v>
      </c>
      <c r="N101" s="88">
        <v>473.49152542372906</v>
      </c>
      <c r="O101" s="88">
        <v>441.98459167950693</v>
      </c>
      <c r="P101" s="88">
        <v>436.80739599383696</v>
      </c>
      <c r="Q101" s="88">
        <v>434.58859784283504</v>
      </c>
      <c r="R101" s="88">
        <v>498.416024653313</v>
      </c>
      <c r="S101" s="88">
        <v>494.718027734977</v>
      </c>
      <c r="T101" s="88">
        <v>494.64406779661005</v>
      </c>
      <c r="U101" s="88">
        <v>422.34822804314297</v>
      </c>
      <c r="V101" s="88">
        <v>353.713405238829</v>
      </c>
      <c r="W101" s="88">
        <v>353.56548536209596</v>
      </c>
      <c r="X101" s="88">
        <v>338.588597842835</v>
      </c>
      <c r="Y101" s="88">
        <v>333.744221879815</v>
      </c>
      <c r="Z101" s="88">
        <v>371.981510015408</v>
      </c>
      <c r="AA101" s="88">
        <v>410.810477657935</v>
      </c>
      <c r="AB101" s="88">
        <v>451.85824345146403</v>
      </c>
      <c r="AC101" s="88">
        <v>109.991898460708</v>
      </c>
      <c r="AD101" s="88">
        <v>103.445648493058</v>
      </c>
      <c r="AE101" s="50">
        <v>96.7992180357052</v>
      </c>
      <c r="AF101" s="51">
        <v>115.285172374909</v>
      </c>
      <c r="AG101" s="42"/>
    </row>
    <row r="102" spans="1:33" ht="19.5" customHeight="1">
      <c r="A102" s="46">
        <v>94</v>
      </c>
      <c r="B102" s="46">
        <v>2424012</v>
      </c>
      <c r="C102" s="86"/>
      <c r="D102" s="87" t="s">
        <v>430</v>
      </c>
      <c r="E102" s="43"/>
      <c r="F102" s="88">
        <v>514.874115090623</v>
      </c>
      <c r="G102" s="88">
        <v>503.940775669376</v>
      </c>
      <c r="H102" s="88">
        <v>489.964032883035</v>
      </c>
      <c r="I102" s="88">
        <v>456.94983074908293</v>
      </c>
      <c r="J102" s="88">
        <v>526.415138980842</v>
      </c>
      <c r="K102" s="88">
        <v>497.42062017852805</v>
      </c>
      <c r="L102" s="88">
        <v>463.883410919642</v>
      </c>
      <c r="M102" s="88">
        <v>402.360339456529</v>
      </c>
      <c r="N102" s="88">
        <v>394.71945441225</v>
      </c>
      <c r="O102" s="88">
        <v>358.594605139998</v>
      </c>
      <c r="P102" s="88">
        <v>368.381313702579</v>
      </c>
      <c r="Q102" s="88">
        <v>423.33940049270603</v>
      </c>
      <c r="R102" s="88">
        <v>383.364222576889</v>
      </c>
      <c r="S102" s="88">
        <v>406.29933026032097</v>
      </c>
      <c r="T102" s="88">
        <v>410.568064603833</v>
      </c>
      <c r="U102" s="88">
        <v>403.213588223208</v>
      </c>
      <c r="V102" s="88">
        <v>409.850797689637</v>
      </c>
      <c r="W102" s="88">
        <v>338.380628812296</v>
      </c>
      <c r="X102" s="88">
        <v>363.188600105017</v>
      </c>
      <c r="Y102" s="88">
        <v>344.781239817446</v>
      </c>
      <c r="Z102" s="88">
        <v>341.605839416058</v>
      </c>
      <c r="AA102" s="88">
        <v>361.766518827219</v>
      </c>
      <c r="AB102" s="88">
        <v>334.786822710962</v>
      </c>
      <c r="AC102" s="88">
        <v>92.5422351953077</v>
      </c>
      <c r="AD102" s="88">
        <v>90.8805116486607</v>
      </c>
      <c r="AE102" s="50">
        <v>104.422733114615</v>
      </c>
      <c r="AF102" s="51">
        <v>98.4346104337598</v>
      </c>
      <c r="AG102" s="42"/>
    </row>
    <row r="103" spans="1:33" ht="19.5" customHeight="1">
      <c r="A103" s="46">
        <v>95</v>
      </c>
      <c r="B103" s="46">
        <v>2424021</v>
      </c>
      <c r="C103" s="86"/>
      <c r="D103" s="87" t="s">
        <v>362</v>
      </c>
      <c r="E103" s="43"/>
      <c r="F103" s="88">
        <v>779.747983920088</v>
      </c>
      <c r="G103" s="88">
        <v>1467.04875137045</v>
      </c>
      <c r="H103" s="88">
        <v>1796.2776464855601</v>
      </c>
      <c r="I103" s="88">
        <v>2219.95409915946</v>
      </c>
      <c r="J103" s="88">
        <v>2386.33733706907</v>
      </c>
      <c r="K103" s="88">
        <v>2408.31009867219</v>
      </c>
      <c r="L103" s="88">
        <v>3016.7115604824003</v>
      </c>
      <c r="M103" s="88">
        <v>3193.79217931539</v>
      </c>
      <c r="N103" s="88">
        <v>3126.79727128761</v>
      </c>
      <c r="O103" s="88">
        <v>3565.67655012791</v>
      </c>
      <c r="P103" s="88">
        <v>3685.90196126203</v>
      </c>
      <c r="Q103" s="88">
        <v>4142.76691436229</v>
      </c>
      <c r="R103" s="88">
        <v>4039.2268973078303</v>
      </c>
      <c r="S103" s="88">
        <v>3883.06171275429</v>
      </c>
      <c r="T103" s="88">
        <v>3977.52388841515</v>
      </c>
      <c r="U103" s="88">
        <v>3082.7688634425604</v>
      </c>
      <c r="V103" s="88">
        <v>2606.71575100499</v>
      </c>
      <c r="W103" s="88">
        <v>3126.41705445243</v>
      </c>
      <c r="X103" s="88">
        <v>2757.87248142283</v>
      </c>
      <c r="Y103" s="88">
        <v>1550.82143988306</v>
      </c>
      <c r="Z103" s="88">
        <v>898.433377999756</v>
      </c>
      <c r="AA103" s="88">
        <v>813.95536606164</v>
      </c>
      <c r="AB103" s="88">
        <v>2357.71611645755</v>
      </c>
      <c r="AC103" s="88">
        <v>289.661597522904</v>
      </c>
      <c r="AD103" s="88">
        <v>63.9657847993949</v>
      </c>
      <c r="AE103" s="50">
        <v>99.0166077897303</v>
      </c>
      <c r="AF103" s="51">
        <v>85.0847330954205</v>
      </c>
      <c r="AG103" s="42"/>
    </row>
    <row r="104" spans="1:33" ht="19.5" customHeight="1">
      <c r="A104" s="46">
        <v>96</v>
      </c>
      <c r="B104" s="46">
        <v>2424031</v>
      </c>
      <c r="C104" s="86"/>
      <c r="D104" s="87" t="s">
        <v>363</v>
      </c>
      <c r="E104" s="43"/>
      <c r="F104" s="88">
        <v>145.630843373494</v>
      </c>
      <c r="G104" s="88">
        <v>41.4115841142347</v>
      </c>
      <c r="H104" s="88">
        <v>44.994912985274404</v>
      </c>
      <c r="I104" s="88">
        <v>51.939669790272205</v>
      </c>
      <c r="J104" s="88">
        <v>55.1815082552432</v>
      </c>
      <c r="K104" s="88">
        <v>86.33631414547081</v>
      </c>
      <c r="L104" s="88">
        <v>116.06996876394501</v>
      </c>
      <c r="M104" s="88">
        <v>143.146523873271</v>
      </c>
      <c r="N104" s="88">
        <v>172.627933958054</v>
      </c>
      <c r="O104" s="88">
        <v>215.26896921017402</v>
      </c>
      <c r="P104" s="88">
        <v>260.890531012941</v>
      </c>
      <c r="Q104" s="88">
        <v>299.392057117358</v>
      </c>
      <c r="R104" s="88">
        <v>335.568763944668</v>
      </c>
      <c r="S104" s="88">
        <v>369.998893351183</v>
      </c>
      <c r="T104" s="88">
        <v>364.200267737617</v>
      </c>
      <c r="U104" s="88">
        <v>347.594252565819</v>
      </c>
      <c r="V104" s="88">
        <v>334.414921909862</v>
      </c>
      <c r="W104" s="88">
        <v>357.21017402945097</v>
      </c>
      <c r="X104" s="88">
        <v>383.998000892459</v>
      </c>
      <c r="Y104" s="88">
        <v>408.229540383757</v>
      </c>
      <c r="Z104" s="88">
        <v>426.866934404284</v>
      </c>
      <c r="AA104" s="88">
        <v>447.789094154395</v>
      </c>
      <c r="AB104" s="88">
        <v>488.496921017403</v>
      </c>
      <c r="AC104" s="88">
        <v>109.090848212791</v>
      </c>
      <c r="AD104" s="88">
        <v>187.242104617884</v>
      </c>
      <c r="AE104" s="50">
        <v>106.233676836799</v>
      </c>
      <c r="AF104" s="51">
        <v>82.2436547162517</v>
      </c>
      <c r="AG104" s="42"/>
    </row>
    <row r="105" spans="1:33" ht="36" customHeight="1">
      <c r="A105" s="46">
        <v>97</v>
      </c>
      <c r="B105" s="46"/>
      <c r="C105" s="86"/>
      <c r="D105" s="89" t="s">
        <v>364</v>
      </c>
      <c r="E105" s="43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  <c r="R105" s="88"/>
      <c r="S105" s="88"/>
      <c r="T105" s="88"/>
      <c r="U105" s="88"/>
      <c r="V105" s="88"/>
      <c r="W105" s="88"/>
      <c r="X105" s="88"/>
      <c r="Y105" s="88"/>
      <c r="Z105" s="88"/>
      <c r="AA105" s="88"/>
      <c r="AB105" s="88"/>
      <c r="AC105" s="88"/>
      <c r="AD105" s="88"/>
      <c r="AE105" s="50">
        <v>86.6573700231594</v>
      </c>
      <c r="AF105" s="51">
        <v>81.8836609761385</v>
      </c>
      <c r="AG105" s="42"/>
    </row>
    <row r="106" spans="1:33" ht="19.5" customHeight="1">
      <c r="A106" s="46">
        <v>98</v>
      </c>
      <c r="B106" s="46">
        <v>2424032</v>
      </c>
      <c r="C106" s="86"/>
      <c r="D106" s="87" t="s">
        <v>365</v>
      </c>
      <c r="E106" s="43"/>
      <c r="F106" s="88">
        <v>216.49013789492102</v>
      </c>
      <c r="G106" s="88">
        <v>213.861406877291</v>
      </c>
      <c r="H106" s="88">
        <v>219.454005934718</v>
      </c>
      <c r="I106" s="88">
        <v>221.73293768546</v>
      </c>
      <c r="J106" s="88">
        <v>133.81811834526098</v>
      </c>
      <c r="K106" s="88">
        <v>148.934892651423</v>
      </c>
      <c r="L106" s="88">
        <v>129.633094780939</v>
      </c>
      <c r="M106" s="88">
        <v>94.6531680921627</v>
      </c>
      <c r="N106" s="88">
        <v>95.4910106475825</v>
      </c>
      <c r="O106" s="88">
        <v>438.972944667481</v>
      </c>
      <c r="P106" s="88">
        <v>748.178739745156</v>
      </c>
      <c r="Q106" s="88">
        <v>997.164601152034</v>
      </c>
      <c r="R106" s="88">
        <v>1107.37441089195</v>
      </c>
      <c r="S106" s="88">
        <v>1327.87572002095</v>
      </c>
      <c r="T106" s="88">
        <v>1599.39954616862</v>
      </c>
      <c r="U106" s="88">
        <v>1584.62419270379</v>
      </c>
      <c r="V106" s="88">
        <v>1652.8497119916199</v>
      </c>
      <c r="W106" s="88">
        <v>1630.23843602723</v>
      </c>
      <c r="X106" s="88">
        <v>1646.45697329377</v>
      </c>
      <c r="Y106" s="88">
        <v>1627.5908535521</v>
      </c>
      <c r="Z106" s="88">
        <v>1666.0059347181</v>
      </c>
      <c r="AA106" s="88">
        <v>1710.85145749695</v>
      </c>
      <c r="AB106" s="88">
        <v>1978.17350322918</v>
      </c>
      <c r="AC106" s="88">
        <v>115.625087997022</v>
      </c>
      <c r="AD106" s="88">
        <v>264.39851844801</v>
      </c>
      <c r="AE106" s="50">
        <v>84.9162991178829</v>
      </c>
      <c r="AF106" s="51">
        <v>155.840870764985</v>
      </c>
      <c r="AG106" s="42"/>
    </row>
    <row r="107" spans="1:33" ht="19.5" customHeight="1">
      <c r="A107" s="46">
        <v>99</v>
      </c>
      <c r="B107" s="46">
        <v>2424040</v>
      </c>
      <c r="C107" s="86"/>
      <c r="D107" s="87" t="s">
        <v>367</v>
      </c>
      <c r="E107" s="43"/>
      <c r="F107" s="88">
        <v>309.585045658013</v>
      </c>
      <c r="G107" s="88">
        <v>105.857489704566</v>
      </c>
      <c r="H107" s="88">
        <v>131.380082363474</v>
      </c>
      <c r="I107" s="88">
        <v>129.025890778872</v>
      </c>
      <c r="J107" s="88">
        <v>129.082098478066</v>
      </c>
      <c r="K107" s="88">
        <v>157.607935541629</v>
      </c>
      <c r="L107" s="88">
        <v>159.83140555058202</v>
      </c>
      <c r="M107" s="88">
        <v>156.206266786034</v>
      </c>
      <c r="N107" s="88">
        <v>168.750553267681</v>
      </c>
      <c r="O107" s="88">
        <v>160.88585854968701</v>
      </c>
      <c r="P107" s="88">
        <v>166.355108325873</v>
      </c>
      <c r="Q107" s="88">
        <v>167.182925693823</v>
      </c>
      <c r="R107" s="88">
        <v>183.120644583706</v>
      </c>
      <c r="S107" s="88">
        <v>156.317221128021</v>
      </c>
      <c r="T107" s="88">
        <v>166.918904207699</v>
      </c>
      <c r="U107" s="88">
        <v>166.449131602507</v>
      </c>
      <c r="V107" s="88">
        <v>187.160723366159</v>
      </c>
      <c r="W107" s="88">
        <v>204.74488093106498</v>
      </c>
      <c r="X107" s="88">
        <v>185.239606087735</v>
      </c>
      <c r="Y107" s="88">
        <v>205.241468218442</v>
      </c>
      <c r="Z107" s="88">
        <v>183.473790510295</v>
      </c>
      <c r="AA107" s="88">
        <v>187.517908683975</v>
      </c>
      <c r="AB107" s="88">
        <v>254.686538943599</v>
      </c>
      <c r="AC107" s="88">
        <v>135.819848211311</v>
      </c>
      <c r="AD107" s="88">
        <v>153.098117338659</v>
      </c>
      <c r="AE107" s="50">
        <v>103.301658537257</v>
      </c>
      <c r="AF107" s="51">
        <v>137.059363011032</v>
      </c>
      <c r="AG107" s="42"/>
    </row>
    <row r="108" spans="1:33" ht="19.5" customHeight="1">
      <c r="A108" s="46">
        <v>100</v>
      </c>
      <c r="B108" s="46">
        <v>2424050</v>
      </c>
      <c r="C108" s="86"/>
      <c r="D108" s="87" t="s">
        <v>368</v>
      </c>
      <c r="E108" s="43"/>
      <c r="F108" s="88">
        <v>474.22450476889196</v>
      </c>
      <c r="G108" s="88">
        <v>375.973734409391</v>
      </c>
      <c r="H108" s="88">
        <v>443.49288334556104</v>
      </c>
      <c r="I108" s="88">
        <v>635.368745414527</v>
      </c>
      <c r="J108" s="88">
        <v>863.0997798972851</v>
      </c>
      <c r="K108" s="88">
        <v>290.105502567865</v>
      </c>
      <c r="L108" s="88">
        <v>406.83873807777</v>
      </c>
      <c r="M108" s="88">
        <v>524.882465150404</v>
      </c>
      <c r="N108" s="88">
        <v>472.13793103448296</v>
      </c>
      <c r="O108" s="88">
        <v>477.435803374908</v>
      </c>
      <c r="P108" s="88">
        <v>516.147468818782</v>
      </c>
      <c r="Q108" s="88">
        <v>482.45150403521603</v>
      </c>
      <c r="R108" s="88">
        <v>550.522230374175</v>
      </c>
      <c r="S108" s="88">
        <v>601.7366104181949</v>
      </c>
      <c r="T108" s="88">
        <v>600.003961848863</v>
      </c>
      <c r="U108" s="88">
        <v>624.3891415994129</v>
      </c>
      <c r="V108" s="88">
        <v>678.692443140132</v>
      </c>
      <c r="W108" s="88">
        <v>669.481144534116</v>
      </c>
      <c r="X108" s="88">
        <v>606.629493763757</v>
      </c>
      <c r="Y108" s="88">
        <v>592.1960381511369</v>
      </c>
      <c r="Z108" s="88">
        <v>603.469258987528</v>
      </c>
      <c r="AA108" s="88">
        <v>700.892883345561</v>
      </c>
      <c r="AB108" s="88">
        <v>644.7724137931029</v>
      </c>
      <c r="AC108" s="88">
        <v>91.9930033695621</v>
      </c>
      <c r="AD108" s="88">
        <v>124.920192918641</v>
      </c>
      <c r="AE108" s="50">
        <v>78.2287705956907</v>
      </c>
      <c r="AF108" s="51">
        <v>63.7711481337983</v>
      </c>
      <c r="AG108" s="42"/>
    </row>
    <row r="109" spans="1:33" ht="19.5" customHeight="1">
      <c r="A109" s="46">
        <v>101</v>
      </c>
      <c r="B109" s="46">
        <v>2520011</v>
      </c>
      <c r="C109" s="86"/>
      <c r="D109" s="87" t="s">
        <v>21</v>
      </c>
      <c r="E109" s="43"/>
      <c r="F109" s="88">
        <v>7358.79371316307</v>
      </c>
      <c r="G109" s="88">
        <v>7190.451866404719</v>
      </c>
      <c r="H109" s="88">
        <v>10136.7976424362</v>
      </c>
      <c r="I109" s="88">
        <v>8017.540275049119</v>
      </c>
      <c r="J109" s="88">
        <v>8353.84282907662</v>
      </c>
      <c r="K109" s="88">
        <v>8447.07662082515</v>
      </c>
      <c r="L109" s="88">
        <v>7864.60117878193</v>
      </c>
      <c r="M109" s="88">
        <v>8003.815324165031</v>
      </c>
      <c r="N109" s="88">
        <v>7827.74459724951</v>
      </c>
      <c r="O109" s="88">
        <v>8696.72691552063</v>
      </c>
      <c r="P109" s="88">
        <v>9559.11198428291</v>
      </c>
      <c r="Q109" s="88">
        <v>11721.4656188605</v>
      </c>
      <c r="R109" s="88">
        <v>11944.2357563851</v>
      </c>
      <c r="S109" s="88">
        <v>12223.3713163065</v>
      </c>
      <c r="T109" s="88">
        <v>14161.548133595299</v>
      </c>
      <c r="U109" s="88">
        <v>14808.341846758402</v>
      </c>
      <c r="V109" s="88">
        <v>15780.9901768173</v>
      </c>
      <c r="W109" s="88">
        <v>16531.952848723</v>
      </c>
      <c r="X109" s="88">
        <v>18806.1964636542</v>
      </c>
      <c r="Y109" s="88">
        <v>19017.6031434185</v>
      </c>
      <c r="Z109" s="88">
        <v>20879.740667976403</v>
      </c>
      <c r="AA109" s="88">
        <v>22508.1060903733</v>
      </c>
      <c r="AB109" s="88">
        <v>23393.8349705305</v>
      </c>
      <c r="AC109" s="88">
        <v>103.935155079689</v>
      </c>
      <c r="AD109" s="88">
        <v>244.72811919135</v>
      </c>
      <c r="AE109" s="50">
        <v>100.431876296132</v>
      </c>
      <c r="AF109" s="51">
        <v>88.2475740608055</v>
      </c>
      <c r="AG109" s="42"/>
    </row>
    <row r="110" spans="1:33" ht="19.5" customHeight="1">
      <c r="A110" s="46">
        <v>102</v>
      </c>
      <c r="B110" s="46">
        <v>2520012</v>
      </c>
      <c r="C110" s="86"/>
      <c r="D110" s="87" t="s">
        <v>22</v>
      </c>
      <c r="E110" s="43"/>
      <c r="F110" s="88">
        <v>92.33002610966061</v>
      </c>
      <c r="G110" s="88">
        <v>100.77180156658</v>
      </c>
      <c r="H110" s="88">
        <v>96.4621409921671</v>
      </c>
      <c r="I110" s="88">
        <v>98.5477806788512</v>
      </c>
      <c r="J110" s="88">
        <v>93.7665796344648</v>
      </c>
      <c r="K110" s="88">
        <v>91.7409921671018</v>
      </c>
      <c r="L110" s="88">
        <v>106.777545691906</v>
      </c>
      <c r="M110" s="88">
        <v>103.925326370757</v>
      </c>
      <c r="N110" s="88">
        <v>109.21096605744101</v>
      </c>
      <c r="O110" s="88">
        <v>112.671540469974</v>
      </c>
      <c r="P110" s="88">
        <v>113.09295039164499</v>
      </c>
      <c r="Q110" s="88">
        <v>115.509660574413</v>
      </c>
      <c r="R110" s="88">
        <v>114.695039164491</v>
      </c>
      <c r="S110" s="88">
        <v>119.929503916449</v>
      </c>
      <c r="T110" s="88">
        <v>113.378067885117</v>
      </c>
      <c r="U110" s="88">
        <v>111.343603133159</v>
      </c>
      <c r="V110" s="88">
        <v>109.507049608355</v>
      </c>
      <c r="W110" s="88">
        <v>121.437597911227</v>
      </c>
      <c r="X110" s="88">
        <v>122.37441253263701</v>
      </c>
      <c r="Y110" s="88">
        <v>134.43185378590098</v>
      </c>
      <c r="Z110" s="88">
        <v>135.481462140992</v>
      </c>
      <c r="AA110" s="88">
        <v>124.39634464752001</v>
      </c>
      <c r="AB110" s="88">
        <v>110.781201044386</v>
      </c>
      <c r="AC110" s="88">
        <v>89.055029195824</v>
      </c>
      <c r="AD110" s="88">
        <v>97.9558855443661</v>
      </c>
      <c r="AE110" s="50">
        <v>107.743442328423</v>
      </c>
      <c r="AF110" s="51">
        <v>101.385163311769</v>
      </c>
      <c r="AG110" s="42"/>
    </row>
    <row r="111" spans="1:33" ht="19.5" customHeight="1">
      <c r="A111" s="46">
        <v>103</v>
      </c>
      <c r="B111" s="46"/>
      <c r="C111" s="86"/>
      <c r="D111" s="87" t="s">
        <v>369</v>
      </c>
      <c r="E111" s="43"/>
      <c r="F111" s="88"/>
      <c r="G111" s="88"/>
      <c r="H111" s="88"/>
      <c r="I111" s="88"/>
      <c r="J111" s="88"/>
      <c r="K111" s="88"/>
      <c r="L111" s="88"/>
      <c r="M111" s="88"/>
      <c r="N111" s="88"/>
      <c r="O111" s="88"/>
      <c r="P111" s="88"/>
      <c r="Q111" s="88"/>
      <c r="R111" s="88"/>
      <c r="S111" s="88"/>
      <c r="T111" s="88"/>
      <c r="U111" s="88"/>
      <c r="V111" s="88"/>
      <c r="W111" s="88"/>
      <c r="X111" s="88"/>
      <c r="Y111" s="88"/>
      <c r="Z111" s="88"/>
      <c r="AA111" s="88"/>
      <c r="AB111" s="88"/>
      <c r="AC111" s="88"/>
      <c r="AD111" s="88"/>
      <c r="AE111" s="50">
        <v>120.223377353189</v>
      </c>
      <c r="AF111" s="51">
        <v>141.403431467049</v>
      </c>
      <c r="AG111" s="42"/>
    </row>
    <row r="112" spans="1:33" ht="19.5" customHeight="1">
      <c r="A112" s="46">
        <v>104</v>
      </c>
      <c r="B112" s="46">
        <v>2520031</v>
      </c>
      <c r="C112" s="86"/>
      <c r="D112" s="87" t="s">
        <v>371</v>
      </c>
      <c r="E112" s="43"/>
      <c r="F112" s="88">
        <v>140.35066169481598</v>
      </c>
      <c r="G112" s="88">
        <v>166.893324559479</v>
      </c>
      <c r="H112" s="88">
        <v>158.692695766615</v>
      </c>
      <c r="I112" s="88">
        <v>165.458506982525</v>
      </c>
      <c r="J112" s="88">
        <v>163.54609929077998</v>
      </c>
      <c r="K112" s="88">
        <v>162.625722015062</v>
      </c>
      <c r="L112" s="88">
        <v>159.346932806902</v>
      </c>
      <c r="M112" s="88">
        <v>156.306499963442</v>
      </c>
      <c r="N112" s="88">
        <v>152.789061928786</v>
      </c>
      <c r="O112" s="88">
        <v>175.187833589237</v>
      </c>
      <c r="P112" s="88">
        <v>177.061928785552</v>
      </c>
      <c r="Q112" s="88">
        <v>162.402281202018</v>
      </c>
      <c r="R112" s="88">
        <v>170.345836075163</v>
      </c>
      <c r="S112" s="88">
        <v>169.58865248227</v>
      </c>
      <c r="T112" s="88">
        <v>159.251297799225</v>
      </c>
      <c r="U112" s="88">
        <v>147.707538202822</v>
      </c>
      <c r="V112" s="88">
        <v>153.971777436572</v>
      </c>
      <c r="W112" s="88">
        <v>154.551729180376</v>
      </c>
      <c r="X112" s="88">
        <v>155.493456167288</v>
      </c>
      <c r="Y112" s="88">
        <v>150.424508298603</v>
      </c>
      <c r="Z112" s="88">
        <v>173.65650361921502</v>
      </c>
      <c r="AA112" s="88">
        <v>177.668494552899</v>
      </c>
      <c r="AB112" s="88">
        <v>170.363383782993</v>
      </c>
      <c r="AC112" s="88">
        <v>95.8883476846647</v>
      </c>
      <c r="AD112" s="88">
        <v>96.2168349523223</v>
      </c>
      <c r="AE112" s="50">
        <v>120.040652662426</v>
      </c>
      <c r="AF112" s="51">
        <v>102.506553195823</v>
      </c>
      <c r="AG112" s="42"/>
    </row>
    <row r="113" spans="1:33" ht="19.5" customHeight="1">
      <c r="A113" s="46">
        <v>105</v>
      </c>
      <c r="B113" s="46">
        <v>2520032</v>
      </c>
      <c r="C113" s="86"/>
      <c r="D113" s="87" t="s">
        <v>372</v>
      </c>
      <c r="E113" s="43"/>
      <c r="F113" s="88">
        <v>21.5868824249644</v>
      </c>
      <c r="G113" s="88">
        <v>24.5739435454515</v>
      </c>
      <c r="H113" s="88">
        <v>28.3502432244614</v>
      </c>
      <c r="I113" s="88">
        <v>28.607697144180797</v>
      </c>
      <c r="J113" s="88">
        <v>32.5339686951918</v>
      </c>
      <c r="K113" s="88">
        <v>36.4267513815811</v>
      </c>
      <c r="L113" s="88">
        <v>38.990502663887</v>
      </c>
      <c r="M113" s="88">
        <v>38.859988748800404</v>
      </c>
      <c r="N113" s="88">
        <v>40.5840034415434</v>
      </c>
      <c r="O113" s="88">
        <v>41.0680697574374</v>
      </c>
      <c r="P113" s="88">
        <v>45.3436579635329</v>
      </c>
      <c r="Q113" s="88">
        <v>46.1263443528906</v>
      </c>
      <c r="R113" s="88">
        <v>36.6085575300308</v>
      </c>
      <c r="S113" s="88">
        <v>36.4529600582415</v>
      </c>
      <c r="T113" s="88">
        <v>37.7476422118535</v>
      </c>
      <c r="U113" s="88">
        <v>41.215659022469296</v>
      </c>
      <c r="V113" s="88">
        <v>43.2453754260565</v>
      </c>
      <c r="W113" s="88">
        <v>45.378338131639</v>
      </c>
      <c r="X113" s="88">
        <v>46.0468579370595</v>
      </c>
      <c r="Y113" s="88">
        <v>49.197127634931704</v>
      </c>
      <c r="Z113" s="88">
        <v>45.3827062444158</v>
      </c>
      <c r="AA113" s="88">
        <v>50.2051689334525</v>
      </c>
      <c r="AB113" s="88">
        <v>49.0579436778186</v>
      </c>
      <c r="AC113" s="88">
        <v>97.7149260125894</v>
      </c>
      <c r="AD113" s="88">
        <v>108.191411723494</v>
      </c>
      <c r="AE113" s="50">
        <v>88.090295796575</v>
      </c>
      <c r="AF113" s="51">
        <v>58.2033259043374</v>
      </c>
      <c r="AG113" s="42"/>
    </row>
    <row r="114" spans="1:33" ht="19.5" customHeight="1">
      <c r="A114" s="46">
        <v>106</v>
      </c>
      <c r="B114" s="46">
        <v>2520041</v>
      </c>
      <c r="C114" s="86"/>
      <c r="D114" s="87" t="s">
        <v>373</v>
      </c>
      <c r="E114" s="43"/>
      <c r="F114" s="88">
        <v>62.379087616201005</v>
      </c>
      <c r="G114" s="88">
        <v>70.2078573418779</v>
      </c>
      <c r="H114" s="88">
        <v>73.5210111704957</v>
      </c>
      <c r="I114" s="88">
        <v>77.9229463765546</v>
      </c>
      <c r="J114" s="88">
        <v>81.4409686162264</v>
      </c>
      <c r="K114" s="88">
        <v>79.9986828440437</v>
      </c>
      <c r="L114" s="88">
        <v>80.685326376048</v>
      </c>
      <c r="M114" s="88">
        <v>79.00017730945561</v>
      </c>
      <c r="N114" s="88">
        <v>101.533878770992</v>
      </c>
      <c r="O114" s="88">
        <v>90.9320904784822</v>
      </c>
      <c r="P114" s="88">
        <v>96.10182628739331</v>
      </c>
      <c r="Q114" s="88">
        <v>107.520352592518</v>
      </c>
      <c r="R114" s="88">
        <v>111.693710580308</v>
      </c>
      <c r="S114" s="88">
        <v>118.775348919679</v>
      </c>
      <c r="T114" s="88">
        <v>120.140429088883</v>
      </c>
      <c r="U114" s="88">
        <v>141.953443602928</v>
      </c>
      <c r="V114" s="88">
        <v>150.236632133539</v>
      </c>
      <c r="W114" s="88">
        <v>159.74751133514002</v>
      </c>
      <c r="X114" s="88">
        <v>146.86542212315402</v>
      </c>
      <c r="Y114" s="88">
        <v>146.65538640796402</v>
      </c>
      <c r="Z114" s="88">
        <v>152.555839813572</v>
      </c>
      <c r="AA114" s="88">
        <v>179.526735732921</v>
      </c>
      <c r="AB114" s="88">
        <v>175.285898832291</v>
      </c>
      <c r="AC114" s="88">
        <v>97.6377686123922</v>
      </c>
      <c r="AD114" s="88">
        <v>182.396012234041</v>
      </c>
      <c r="AE114" s="50">
        <v>78.5084022505528</v>
      </c>
      <c r="AF114" s="51">
        <v>118.45190051619</v>
      </c>
      <c r="AG114" s="42"/>
    </row>
    <row r="115" spans="1:33" ht="19.5" customHeight="1">
      <c r="A115" s="46">
        <v>107</v>
      </c>
      <c r="B115" s="46"/>
      <c r="C115" s="86"/>
      <c r="D115" s="87" t="s">
        <v>374</v>
      </c>
      <c r="E115" s="43"/>
      <c r="F115" s="88"/>
      <c r="G115" s="88"/>
      <c r="H115" s="88"/>
      <c r="I115" s="88"/>
      <c r="J115" s="88"/>
      <c r="K115" s="88"/>
      <c r="L115" s="88"/>
      <c r="M115" s="88"/>
      <c r="N115" s="88"/>
      <c r="O115" s="88"/>
      <c r="P115" s="88"/>
      <c r="Q115" s="88"/>
      <c r="R115" s="88"/>
      <c r="S115" s="88"/>
      <c r="T115" s="88"/>
      <c r="U115" s="88"/>
      <c r="V115" s="88"/>
      <c r="W115" s="88"/>
      <c r="X115" s="88"/>
      <c r="Y115" s="88"/>
      <c r="Z115" s="88"/>
      <c r="AA115" s="88"/>
      <c r="AB115" s="88"/>
      <c r="AC115" s="88"/>
      <c r="AD115" s="88"/>
      <c r="AE115" s="50">
        <v>92.1342489028015</v>
      </c>
      <c r="AF115" s="51">
        <v>167.952734243269</v>
      </c>
      <c r="AG115" s="42"/>
    </row>
    <row r="116" spans="1:33" ht="19.5" customHeight="1">
      <c r="A116" s="46">
        <v>108</v>
      </c>
      <c r="B116" s="46"/>
      <c r="C116" s="86"/>
      <c r="D116" s="87" t="s">
        <v>375</v>
      </c>
      <c r="E116" s="43"/>
      <c r="F116" s="88"/>
      <c r="G116" s="88"/>
      <c r="H116" s="88"/>
      <c r="I116" s="88"/>
      <c r="J116" s="88"/>
      <c r="K116" s="88"/>
      <c r="L116" s="88"/>
      <c r="M116" s="88"/>
      <c r="N116" s="88"/>
      <c r="O116" s="88"/>
      <c r="P116" s="88"/>
      <c r="Q116" s="88"/>
      <c r="R116" s="88"/>
      <c r="S116" s="88"/>
      <c r="T116" s="88"/>
      <c r="U116" s="88"/>
      <c r="V116" s="88"/>
      <c r="W116" s="88"/>
      <c r="X116" s="88"/>
      <c r="Y116" s="88"/>
      <c r="Z116" s="88"/>
      <c r="AA116" s="88"/>
      <c r="AB116" s="88"/>
      <c r="AC116" s="88"/>
      <c r="AD116" s="88"/>
      <c r="AE116" s="50">
        <v>94.1568941854303</v>
      </c>
      <c r="AF116" s="51">
        <v>219.167813256156</v>
      </c>
      <c r="AG116" s="42"/>
    </row>
    <row r="117" spans="1:33" ht="19.5" customHeight="1">
      <c r="A117" s="46">
        <v>109</v>
      </c>
      <c r="B117" s="46">
        <v>2520051</v>
      </c>
      <c r="C117" s="86"/>
      <c r="D117" s="87" t="s">
        <v>376</v>
      </c>
      <c r="E117" s="43"/>
      <c r="F117" s="88">
        <v>127.41088811723901</v>
      </c>
      <c r="G117" s="88">
        <v>133.808863515979</v>
      </c>
      <c r="H117" s="88">
        <v>148.16210935201</v>
      </c>
      <c r="I117" s="88">
        <v>113.135330469072</v>
      </c>
      <c r="J117" s="88">
        <v>123.437561061739</v>
      </c>
      <c r="K117" s="88">
        <v>148.261762109352</v>
      </c>
      <c r="L117" s="88">
        <v>162.48646930728</v>
      </c>
      <c r="M117" s="88">
        <v>173.34939673945001</v>
      </c>
      <c r="N117" s="88">
        <v>188.621481961038</v>
      </c>
      <c r="O117" s="88">
        <v>219.501124124537</v>
      </c>
      <c r="P117" s="88">
        <v>241.286304514155</v>
      </c>
      <c r="Q117" s="88">
        <v>333.680301336001</v>
      </c>
      <c r="R117" s="88">
        <v>335.161461950444</v>
      </c>
      <c r="S117" s="88">
        <v>362.140450826908</v>
      </c>
      <c r="T117" s="88">
        <v>383.338732270025</v>
      </c>
      <c r="U117" s="88">
        <v>394.278641633806</v>
      </c>
      <c r="V117" s="88">
        <v>402.746654111</v>
      </c>
      <c r="W117" s="88">
        <v>365.24006827143796</v>
      </c>
      <c r="X117" s="88">
        <v>403.058678123713</v>
      </c>
      <c r="Y117" s="88">
        <v>368.103937378612</v>
      </c>
      <c r="Z117" s="88">
        <v>419.29197810605604</v>
      </c>
      <c r="AA117" s="88">
        <v>364.915190394915</v>
      </c>
      <c r="AB117" s="88">
        <v>411.60649755753</v>
      </c>
      <c r="AC117" s="88">
        <v>112.795111957955</v>
      </c>
      <c r="AD117" s="88">
        <v>170.588421247665</v>
      </c>
      <c r="AE117" s="50">
        <v>104.938271604938</v>
      </c>
      <c r="AF117" s="51">
        <v>92.3913043478261</v>
      </c>
      <c r="AG117" s="42"/>
    </row>
    <row r="118" spans="1:33" ht="19.5" customHeight="1">
      <c r="A118" s="46">
        <v>110</v>
      </c>
      <c r="B118" s="46">
        <v>2520070</v>
      </c>
      <c r="C118" s="86"/>
      <c r="D118" s="87" t="s">
        <v>377</v>
      </c>
      <c r="E118" s="43"/>
      <c r="F118" s="88">
        <v>102.856145666289</v>
      </c>
      <c r="G118" s="88">
        <v>117.58963704333</v>
      </c>
      <c r="H118" s="88">
        <v>119.939881746732</v>
      </c>
      <c r="I118" s="88">
        <v>116.988425259345</v>
      </c>
      <c r="J118" s="88">
        <v>130.356465805552</v>
      </c>
      <c r="K118" s="88">
        <v>134.236846176497</v>
      </c>
      <c r="L118" s="88">
        <v>116.936260435402</v>
      </c>
      <c r="M118" s="88">
        <v>142.927505845385</v>
      </c>
      <c r="N118" s="88">
        <v>116.959076451856</v>
      </c>
      <c r="O118" s="88">
        <v>114.23773021588099</v>
      </c>
      <c r="P118" s="88">
        <v>137.415390280637</v>
      </c>
      <c r="Q118" s="88">
        <v>140.255399303039</v>
      </c>
      <c r="R118" s="88">
        <v>157.420941527945</v>
      </c>
      <c r="S118" s="88">
        <v>138.396478988139</v>
      </c>
      <c r="T118" s="88">
        <v>138.483355358481</v>
      </c>
      <c r="U118" s="88">
        <v>122.074739354638</v>
      </c>
      <c r="V118" s="88">
        <v>133.763072569883</v>
      </c>
      <c r="W118" s="88">
        <v>129.485166989189</v>
      </c>
      <c r="X118" s="88">
        <v>139.760272245129</v>
      </c>
      <c r="Y118" s="88">
        <v>131.511307253738</v>
      </c>
      <c r="Z118" s="88">
        <v>144.517393149865</v>
      </c>
      <c r="AA118" s="88">
        <v>151.140073440272</v>
      </c>
      <c r="AB118" s="88">
        <v>155.945185007992</v>
      </c>
      <c r="AC118" s="88">
        <v>103.179243901598</v>
      </c>
      <c r="AD118" s="88">
        <v>113.484511952782</v>
      </c>
      <c r="AE118" s="50">
        <v>111.072664359862</v>
      </c>
      <c r="AF118" s="51">
        <v>92.507204610951</v>
      </c>
      <c r="AG118" s="42"/>
    </row>
    <row r="119" spans="1:33" ht="19.5" customHeight="1">
      <c r="A119" s="46">
        <v>111</v>
      </c>
      <c r="B119" s="46">
        <v>2520100</v>
      </c>
      <c r="C119" s="86"/>
      <c r="D119" s="87" t="s">
        <v>378</v>
      </c>
      <c r="E119" s="43"/>
      <c r="F119" s="88">
        <v>116.711526479751</v>
      </c>
      <c r="G119" s="88">
        <v>121.45815160955301</v>
      </c>
      <c r="H119" s="88">
        <v>122.467497403946</v>
      </c>
      <c r="I119" s="88">
        <v>115.33914849428899</v>
      </c>
      <c r="J119" s="88">
        <v>119.42637590861901</v>
      </c>
      <c r="K119" s="88">
        <v>119.15327102803701</v>
      </c>
      <c r="L119" s="88">
        <v>119.80394600207701</v>
      </c>
      <c r="M119" s="88">
        <v>118.98566978193101</v>
      </c>
      <c r="N119" s="88">
        <v>119.97570093457901</v>
      </c>
      <c r="O119" s="88">
        <v>117.885773624091</v>
      </c>
      <c r="P119" s="88">
        <v>119.457320872274</v>
      </c>
      <c r="Q119" s="88">
        <v>122.081827622015</v>
      </c>
      <c r="R119" s="88">
        <v>122.342471443406</v>
      </c>
      <c r="S119" s="88">
        <v>125.34537902388399</v>
      </c>
      <c r="T119" s="88">
        <v>127.91692627206601</v>
      </c>
      <c r="U119" s="88">
        <v>128.184215991693</v>
      </c>
      <c r="V119" s="88">
        <v>123.82699896157801</v>
      </c>
      <c r="W119" s="88">
        <v>127.180685358255</v>
      </c>
      <c r="X119" s="88">
        <v>129.741433021807</v>
      </c>
      <c r="Y119" s="88">
        <v>133.916095534787</v>
      </c>
      <c r="Z119" s="88">
        <v>154.266043613707</v>
      </c>
      <c r="AA119" s="88">
        <v>187.215160955348</v>
      </c>
      <c r="AB119" s="88">
        <v>189.633021806854</v>
      </c>
      <c r="AC119" s="88">
        <v>101.291487740185</v>
      </c>
      <c r="AD119" s="88">
        <v>158.745416707958</v>
      </c>
      <c r="AE119" s="50">
        <v>56.3981042654029</v>
      </c>
      <c r="AF119" s="51">
        <v>72.8571428571428</v>
      </c>
      <c r="AG119" s="42"/>
    </row>
    <row r="120" spans="1:33" ht="19.5" customHeight="1">
      <c r="A120" s="46">
        <v>112</v>
      </c>
      <c r="B120" s="46">
        <v>2691013</v>
      </c>
      <c r="C120" s="86"/>
      <c r="D120" s="87" t="s">
        <v>431</v>
      </c>
      <c r="E120" s="43"/>
      <c r="F120" s="88">
        <v>32.918808776000496</v>
      </c>
      <c r="G120" s="88">
        <v>36.7641848740262</v>
      </c>
      <c r="H120" s="88">
        <v>40.4103915285065</v>
      </c>
      <c r="I120" s="88">
        <v>40.5220927105224</v>
      </c>
      <c r="J120" s="88">
        <v>43.334807244348596</v>
      </c>
      <c r="K120" s="88">
        <v>57.8645490971915</v>
      </c>
      <c r="L120" s="88">
        <v>42.4476526067712</v>
      </c>
      <c r="M120" s="88">
        <v>60.3703862406608</v>
      </c>
      <c r="N120" s="88">
        <v>65.8196753445077</v>
      </c>
      <c r="O120" s="88">
        <v>57.9398735475519</v>
      </c>
      <c r="P120" s="88">
        <v>51.74182549197481</v>
      </c>
      <c r="Q120" s="88">
        <v>48.0249440445638</v>
      </c>
      <c r="R120" s="88">
        <v>44.8700694257673</v>
      </c>
      <c r="S120" s="88">
        <v>45.4303257951142</v>
      </c>
      <c r="T120" s="88">
        <v>42.3548782655866</v>
      </c>
      <c r="U120" s="88">
        <v>41.107129018876705</v>
      </c>
      <c r="V120" s="88">
        <v>45.0084651116146</v>
      </c>
      <c r="W120" s="88">
        <v>36.6460835753131</v>
      </c>
      <c r="X120" s="88">
        <v>39.1616029466064</v>
      </c>
      <c r="Y120" s="88">
        <v>40.9114057920144</v>
      </c>
      <c r="Z120" s="88">
        <v>43.258388756946</v>
      </c>
      <c r="AA120" s="88">
        <v>45.885445204698904</v>
      </c>
      <c r="AB120" s="88">
        <v>47.4373914510122</v>
      </c>
      <c r="AC120" s="88">
        <v>103.382219000796</v>
      </c>
      <c r="AD120" s="88">
        <v>91.6809389695186</v>
      </c>
      <c r="AE120" s="50">
        <v>97.9041916167665</v>
      </c>
      <c r="AF120" s="51">
        <v>61.4661654135338</v>
      </c>
      <c r="AG120" s="42"/>
    </row>
    <row r="121" spans="1:33" ht="19.5" customHeight="1">
      <c r="A121" s="46">
        <v>113</v>
      </c>
      <c r="B121" s="46">
        <v>2691022</v>
      </c>
      <c r="C121" s="86"/>
      <c r="D121" s="87" t="s">
        <v>379</v>
      </c>
      <c r="E121" s="43"/>
      <c r="F121" s="88">
        <v>253.295857988166</v>
      </c>
      <c r="G121" s="88">
        <v>218.680473372781</v>
      </c>
      <c r="H121" s="88">
        <v>198.816568047337</v>
      </c>
      <c r="I121" s="88">
        <v>255.674556213018</v>
      </c>
      <c r="J121" s="88">
        <v>318.284023668639</v>
      </c>
      <c r="K121" s="88">
        <v>321.05325443787</v>
      </c>
      <c r="L121" s="88">
        <v>300.461538461538</v>
      </c>
      <c r="M121" s="88">
        <v>308.91124260355</v>
      </c>
      <c r="N121" s="88">
        <v>940.6863905325439</v>
      </c>
      <c r="O121" s="88">
        <v>641.698224852071</v>
      </c>
      <c r="P121" s="88">
        <v>641.733727810651</v>
      </c>
      <c r="Q121" s="88">
        <v>590.094674556213</v>
      </c>
      <c r="R121" s="88">
        <v>549.976331360947</v>
      </c>
      <c r="S121" s="88">
        <v>540.0355029585801</v>
      </c>
      <c r="T121" s="88">
        <v>561.337278106509</v>
      </c>
      <c r="U121" s="88">
        <v>568.792899408284</v>
      </c>
      <c r="V121" s="88">
        <v>581.165680473373</v>
      </c>
      <c r="W121" s="88">
        <v>575.485207100592</v>
      </c>
      <c r="X121" s="88">
        <v>554.7159763313609</v>
      </c>
      <c r="Y121" s="88">
        <v>553.295857988166</v>
      </c>
      <c r="Z121" s="88">
        <v>560.644970414201</v>
      </c>
      <c r="AA121" s="88">
        <v>603.958579881657</v>
      </c>
      <c r="AB121" s="88">
        <v>588.514792899408</v>
      </c>
      <c r="AC121" s="88">
        <v>97.4429062692884</v>
      </c>
      <c r="AD121" s="88">
        <v>91.7070067218058</v>
      </c>
      <c r="AE121" s="50">
        <v>98.6766809728183</v>
      </c>
      <c r="AF121" s="51">
        <v>48.2426997726875</v>
      </c>
      <c r="AG121" s="42"/>
    </row>
    <row r="122" spans="1:33" ht="19.5" customHeight="1">
      <c r="A122" s="46">
        <v>114</v>
      </c>
      <c r="B122" s="46">
        <v>2693010</v>
      </c>
      <c r="C122" s="86"/>
      <c r="D122" s="87" t="s">
        <v>380</v>
      </c>
      <c r="E122" s="43"/>
      <c r="F122" s="88">
        <v>8.09552451897337</v>
      </c>
      <c r="G122" s="88">
        <v>8.08715653938437</v>
      </c>
      <c r="H122" s="88">
        <v>7.16025407988578</v>
      </c>
      <c r="I122" s="88">
        <v>6.462856349683721</v>
      </c>
      <c r="J122" s="88">
        <v>6.469677641102249</v>
      </c>
      <c r="K122" s="88">
        <v>6.90175886206053</v>
      </c>
      <c r="L122" s="88">
        <v>6.11655683418049</v>
      </c>
      <c r="M122" s="88">
        <v>6.18802175939084</v>
      </c>
      <c r="N122" s="88">
        <v>6.53293322140775</v>
      </c>
      <c r="O122" s="88">
        <v>6.27685718251581</v>
      </c>
      <c r="P122" s="88">
        <v>6.0287128778314605</v>
      </c>
      <c r="Q122" s="88">
        <v>4.855609388529389</v>
      </c>
      <c r="R122" s="88">
        <v>4.43721040907919</v>
      </c>
      <c r="S122" s="88">
        <v>4.28849039268694</v>
      </c>
      <c r="T122" s="88">
        <v>4.4297942375951</v>
      </c>
      <c r="U122" s="88">
        <v>4.40076409039533</v>
      </c>
      <c r="V122" s="88">
        <v>4.48733896927114</v>
      </c>
      <c r="W122" s="88">
        <v>4.37149599116933</v>
      </c>
      <c r="X122" s="88">
        <v>4.33397888836745</v>
      </c>
      <c r="Y122" s="88">
        <v>5.62586009742814</v>
      </c>
      <c r="Z122" s="88">
        <v>5.327507915209759</v>
      </c>
      <c r="AA122" s="88">
        <v>3.7224421809625197</v>
      </c>
      <c r="AB122" s="88">
        <v>3.5199846653138698</v>
      </c>
      <c r="AC122" s="88">
        <v>94.5611642624278</v>
      </c>
      <c r="AD122" s="88">
        <v>58.3870012827682</v>
      </c>
      <c r="AE122" s="50">
        <v>104.743674701449</v>
      </c>
      <c r="AF122" s="51">
        <v>162.554666016013</v>
      </c>
      <c r="AG122" s="42"/>
    </row>
    <row r="123" spans="1:33" ht="19.5" customHeight="1">
      <c r="A123" s="46">
        <v>115</v>
      </c>
      <c r="B123" s="46">
        <v>2693030</v>
      </c>
      <c r="C123" s="86"/>
      <c r="D123" s="87" t="s">
        <v>381</v>
      </c>
      <c r="E123" s="43"/>
      <c r="F123" s="88">
        <v>71.1903233611768</v>
      </c>
      <c r="G123" s="88">
        <v>69.0914942604744</v>
      </c>
      <c r="H123" s="88">
        <v>54.125667657570204</v>
      </c>
      <c r="I123" s="88">
        <v>70.96438984288821</v>
      </c>
      <c r="J123" s="88">
        <v>92.30840745071279</v>
      </c>
      <c r="K123" s="88">
        <v>111.568280667162</v>
      </c>
      <c r="L123" s="88">
        <v>120.050575906316</v>
      </c>
      <c r="M123" s="88">
        <v>140.213125914882</v>
      </c>
      <c r="N123" s="88">
        <v>157.902864652998</v>
      </c>
      <c r="O123" s="88">
        <v>170.977873745465</v>
      </c>
      <c r="P123" s="88">
        <v>165.578420646061</v>
      </c>
      <c r="Q123" s="88">
        <v>161.258140387685</v>
      </c>
      <c r="R123" s="88">
        <v>167.399737145056</v>
      </c>
      <c r="S123" s="88">
        <v>164.031803344224</v>
      </c>
      <c r="T123" s="88">
        <v>145.98695569188402</v>
      </c>
      <c r="U123" s="88">
        <v>136.09433321410398</v>
      </c>
      <c r="V123" s="88">
        <v>128.919310745943</v>
      </c>
      <c r="W123" s="88">
        <v>132.791371474603</v>
      </c>
      <c r="X123" s="88">
        <v>131.429262112518</v>
      </c>
      <c r="Y123" s="88">
        <v>132.12237858927</v>
      </c>
      <c r="Z123" s="88">
        <v>139.569559624038</v>
      </c>
      <c r="AA123" s="88">
        <v>133.19617259756</v>
      </c>
      <c r="AB123" s="88">
        <v>126.104900764368</v>
      </c>
      <c r="AC123" s="88">
        <v>94.6760693682864</v>
      </c>
      <c r="AD123" s="88">
        <v>76.1602268413521</v>
      </c>
      <c r="AE123" s="50">
        <v>100.128668941248</v>
      </c>
      <c r="AF123" s="51">
        <v>70.1267472999176</v>
      </c>
      <c r="AG123" s="42"/>
    </row>
    <row r="124" spans="1:33" ht="19.5" customHeight="1">
      <c r="A124" s="46">
        <v>116</v>
      </c>
      <c r="B124" s="46"/>
      <c r="C124" s="86"/>
      <c r="D124" s="87" t="s">
        <v>382</v>
      </c>
      <c r="E124" s="43"/>
      <c r="F124" s="88"/>
      <c r="G124" s="88"/>
      <c r="H124" s="88"/>
      <c r="I124" s="88"/>
      <c r="J124" s="88"/>
      <c r="K124" s="88"/>
      <c r="L124" s="88"/>
      <c r="M124" s="88"/>
      <c r="N124" s="88"/>
      <c r="O124" s="88"/>
      <c r="P124" s="88"/>
      <c r="Q124" s="88"/>
      <c r="R124" s="88"/>
      <c r="S124" s="88"/>
      <c r="T124" s="88"/>
      <c r="U124" s="88"/>
      <c r="V124" s="88"/>
      <c r="W124" s="88"/>
      <c r="X124" s="88"/>
      <c r="Y124" s="88"/>
      <c r="Z124" s="88"/>
      <c r="AA124" s="88"/>
      <c r="AB124" s="88"/>
      <c r="AC124" s="88"/>
      <c r="AD124" s="88"/>
      <c r="AE124" s="50">
        <v>116.411903406781</v>
      </c>
      <c r="AF124" s="51">
        <v>150.636529424143</v>
      </c>
      <c r="AG124" s="42"/>
    </row>
    <row r="125" spans="1:33" ht="19.5" customHeight="1">
      <c r="A125" s="46">
        <v>117</v>
      </c>
      <c r="B125" s="46"/>
      <c r="C125" s="86"/>
      <c r="D125" s="87" t="s">
        <v>383</v>
      </c>
      <c r="E125" s="43"/>
      <c r="F125" s="88"/>
      <c r="G125" s="88"/>
      <c r="H125" s="88"/>
      <c r="I125" s="88"/>
      <c r="J125" s="88"/>
      <c r="K125" s="88"/>
      <c r="L125" s="88"/>
      <c r="M125" s="88"/>
      <c r="N125" s="88"/>
      <c r="O125" s="88"/>
      <c r="P125" s="88"/>
      <c r="Q125" s="88"/>
      <c r="R125" s="88"/>
      <c r="S125" s="88"/>
      <c r="T125" s="88"/>
      <c r="U125" s="88"/>
      <c r="V125" s="88"/>
      <c r="W125" s="88"/>
      <c r="X125" s="88"/>
      <c r="Y125" s="88"/>
      <c r="Z125" s="88"/>
      <c r="AA125" s="88"/>
      <c r="AB125" s="88"/>
      <c r="AC125" s="88"/>
      <c r="AD125" s="88"/>
      <c r="AE125" s="50">
        <v>102.464402532277</v>
      </c>
      <c r="AF125" s="51">
        <v>154.366550788501</v>
      </c>
      <c r="AG125" s="42"/>
    </row>
    <row r="126" spans="1:33" ht="19.5" customHeight="1">
      <c r="A126" s="46">
        <v>118</v>
      </c>
      <c r="B126" s="46">
        <v>2693050</v>
      </c>
      <c r="C126" s="86"/>
      <c r="D126" s="87" t="s">
        <v>385</v>
      </c>
      <c r="E126" s="43"/>
      <c r="F126" s="88">
        <v>108.64577993226601</v>
      </c>
      <c r="G126" s="88">
        <v>107.340513978352</v>
      </c>
      <c r="H126" s="88">
        <v>103.185018925559</v>
      </c>
      <c r="I126" s="88">
        <v>96.64928614117801</v>
      </c>
      <c r="J126" s="88">
        <v>91.5891891891892</v>
      </c>
      <c r="K126" s="88">
        <v>99.5243774487018</v>
      </c>
      <c r="L126" s="88">
        <v>85.8692874692875</v>
      </c>
      <c r="M126" s="88">
        <v>113.42968324589899</v>
      </c>
      <c r="N126" s="88">
        <v>118.88661929743</v>
      </c>
      <c r="O126" s="88">
        <v>132.605139783518</v>
      </c>
      <c r="P126" s="88">
        <v>143.86803904641698</v>
      </c>
      <c r="Q126" s="88">
        <v>151.125891493459</v>
      </c>
      <c r="R126" s="88">
        <v>159.21009363171498</v>
      </c>
      <c r="S126" s="88">
        <v>146.190902450362</v>
      </c>
      <c r="T126" s="88">
        <v>150.87328507869</v>
      </c>
      <c r="U126" s="88">
        <v>153.279978750249</v>
      </c>
      <c r="V126" s="88">
        <v>156.060402417159</v>
      </c>
      <c r="W126" s="88">
        <v>161.055156384886</v>
      </c>
      <c r="X126" s="88">
        <v>162.92269074971802</v>
      </c>
      <c r="Y126" s="88">
        <v>145.296978551033</v>
      </c>
      <c r="Z126" s="88">
        <v>141.567647254134</v>
      </c>
      <c r="AA126" s="88">
        <v>146.698824623149</v>
      </c>
      <c r="AB126" s="88">
        <v>152.30047147885</v>
      </c>
      <c r="AC126" s="88">
        <v>103.818467441775</v>
      </c>
      <c r="AD126" s="88">
        <v>105.861227058021</v>
      </c>
      <c r="AE126" s="50">
        <v>98.589552238806</v>
      </c>
      <c r="AF126" s="51">
        <v>112.683384510406</v>
      </c>
      <c r="AG126" s="42"/>
    </row>
    <row r="127" spans="1:33" ht="19.5" customHeight="1">
      <c r="A127" s="46">
        <v>119</v>
      </c>
      <c r="B127" s="46">
        <v>2710036</v>
      </c>
      <c r="C127" s="86"/>
      <c r="D127" s="87" t="s">
        <v>389</v>
      </c>
      <c r="E127" s="43"/>
      <c r="F127" s="88">
        <v>768.426796937833</v>
      </c>
      <c r="G127" s="88">
        <v>802.36305144321</v>
      </c>
      <c r="H127" s="88">
        <v>915.067468946412</v>
      </c>
      <c r="I127" s="88">
        <v>1296.05665604242</v>
      </c>
      <c r="J127" s="88">
        <v>1380.15245301004</v>
      </c>
      <c r="K127" s="88">
        <v>1372.53695153555</v>
      </c>
      <c r="L127" s="88">
        <v>1549.85070447708</v>
      </c>
      <c r="M127" s="88">
        <v>1586.82011259718</v>
      </c>
      <c r="N127" s="88">
        <v>1646.78258020315</v>
      </c>
      <c r="O127" s="88">
        <v>1671.50034255756</v>
      </c>
      <c r="P127" s="88">
        <v>1695.650293408</v>
      </c>
      <c r="Q127" s="88">
        <v>1739.45595901224</v>
      </c>
      <c r="R127" s="88">
        <v>1904.58062017813</v>
      </c>
      <c r="S127" s="88">
        <v>2080.53605790712</v>
      </c>
      <c r="T127" s="88">
        <v>2219.28974412439</v>
      </c>
      <c r="U127" s="88">
        <v>2489.75532453606</v>
      </c>
      <c r="V127" s="88">
        <v>2567.12567394477</v>
      </c>
      <c r="W127" s="88">
        <v>2621.58339042626</v>
      </c>
      <c r="X127" s="88">
        <v>2718.69935360877</v>
      </c>
      <c r="Y127" s="88">
        <v>2881.7239879658</v>
      </c>
      <c r="Z127" s="88">
        <v>1822.9708975008202</v>
      </c>
      <c r="AA127" s="88">
        <v>1942.6277441839698</v>
      </c>
      <c r="AB127" s="88">
        <v>1798.73140508177</v>
      </c>
      <c r="AC127" s="88">
        <v>92.5926961800575</v>
      </c>
      <c r="AD127" s="88">
        <v>106.079149225197</v>
      </c>
      <c r="AE127" s="50">
        <v>174.282017959795</v>
      </c>
      <c r="AF127" s="51">
        <v>471.515293573579</v>
      </c>
      <c r="AG127" s="42"/>
    </row>
    <row r="128" spans="1:33" ht="19.5" customHeight="1">
      <c r="A128" s="46">
        <v>120</v>
      </c>
      <c r="B128" s="46">
        <v>2710037</v>
      </c>
      <c r="C128" s="86"/>
      <c r="D128" s="87" t="s">
        <v>390</v>
      </c>
      <c r="E128" s="43"/>
      <c r="F128" s="88">
        <v>26.2723638228915</v>
      </c>
      <c r="G128" s="88">
        <v>29.725553632254098</v>
      </c>
      <c r="H128" s="88">
        <v>37.771400357721305</v>
      </c>
      <c r="I128" s="88">
        <v>64.6048294292021</v>
      </c>
      <c r="J128" s="88">
        <v>70.1784802417596</v>
      </c>
      <c r="K128" s="88">
        <v>45.7632891913232</v>
      </c>
      <c r="L128" s="88">
        <v>65.6299832666368</v>
      </c>
      <c r="M128" s="88">
        <v>79.0916531064307</v>
      </c>
      <c r="N128" s="88">
        <v>114.378166323098</v>
      </c>
      <c r="O128" s="88">
        <v>128.299556018343</v>
      </c>
      <c r="P128" s="88">
        <v>60.5579068503046</v>
      </c>
      <c r="Q128" s="88">
        <v>54.2429315469043</v>
      </c>
      <c r="R128" s="88">
        <v>66.53738878845459</v>
      </c>
      <c r="S128" s="88">
        <v>77.1988157927599</v>
      </c>
      <c r="T128" s="88">
        <v>54.682225556514005</v>
      </c>
      <c r="U128" s="88">
        <v>51.2705329508931</v>
      </c>
      <c r="V128" s="88">
        <v>62.2742081430578</v>
      </c>
      <c r="W128" s="88">
        <v>55.4029628235005</v>
      </c>
      <c r="X128" s="88">
        <v>61.472505220770906</v>
      </c>
      <c r="Y128" s="88">
        <v>54.695204959684304</v>
      </c>
      <c r="Z128" s="88">
        <v>70.134643056807</v>
      </c>
      <c r="AA128" s="88">
        <v>76.7390383023033</v>
      </c>
      <c r="AB128" s="88">
        <v>68.57676886633871</v>
      </c>
      <c r="AC128" s="88">
        <v>89.3636021293225</v>
      </c>
      <c r="AD128" s="88">
        <v>113.241643301603</v>
      </c>
      <c r="AE128" s="50">
        <v>95.8628378672141</v>
      </c>
      <c r="AF128" s="51">
        <v>126.633748063401</v>
      </c>
      <c r="AG128" s="42"/>
    </row>
    <row r="129" spans="1:33" ht="19.5" customHeight="1">
      <c r="A129" s="46">
        <v>121</v>
      </c>
      <c r="B129" s="46">
        <v>2710038</v>
      </c>
      <c r="C129" s="86"/>
      <c r="D129" s="87" t="s">
        <v>392</v>
      </c>
      <c r="E129" s="43"/>
      <c r="F129" s="88">
        <v>62.4139890722068</v>
      </c>
      <c r="G129" s="88">
        <v>64.34966799610791</v>
      </c>
      <c r="H129" s="88">
        <v>76.07133004715419</v>
      </c>
      <c r="I129" s="88">
        <v>68.3196165649092</v>
      </c>
      <c r="J129" s="88">
        <v>54.5929236658362</v>
      </c>
      <c r="K129" s="88">
        <v>59.5879783582648</v>
      </c>
      <c r="L129" s="88">
        <v>70.3695080354565</v>
      </c>
      <c r="M129" s="88">
        <v>96.8003058071277</v>
      </c>
      <c r="N129" s="88">
        <v>95.6191738930531</v>
      </c>
      <c r="O129" s="88">
        <v>90.53367620799159</v>
      </c>
      <c r="P129" s="88">
        <v>97.4741133197182</v>
      </c>
      <c r="Q129" s="88">
        <v>95.7592089646397</v>
      </c>
      <c r="R129" s="88">
        <v>122.11125605466</v>
      </c>
      <c r="S129" s="88">
        <v>125.678886477123</v>
      </c>
      <c r="T129" s="88">
        <v>110.669503758434</v>
      </c>
      <c r="U129" s="88">
        <v>119.936903221667</v>
      </c>
      <c r="V129" s="88">
        <v>116.938795804241</v>
      </c>
      <c r="W129" s="88">
        <v>104.798776771489</v>
      </c>
      <c r="X129" s="88">
        <v>103.006950161992</v>
      </c>
      <c r="Y129" s="88">
        <v>95.1770633961699</v>
      </c>
      <c r="Z129" s="88">
        <v>103.66598590721</v>
      </c>
      <c r="AA129" s="88">
        <v>91.1331116409867</v>
      </c>
      <c r="AB129" s="88">
        <v>86.2140970670317</v>
      </c>
      <c r="AC129" s="88">
        <v>94.6023849231296</v>
      </c>
      <c r="AD129" s="88">
        <v>88.4481983275361</v>
      </c>
      <c r="AE129" s="50">
        <v>112.510642972891</v>
      </c>
      <c r="AF129" s="51">
        <v>141.368917519844</v>
      </c>
      <c r="AG129" s="42"/>
    </row>
    <row r="130" spans="1:33" ht="19.5" customHeight="1">
      <c r="A130" s="46">
        <v>122</v>
      </c>
      <c r="B130" s="46">
        <v>2811011</v>
      </c>
      <c r="C130" s="86"/>
      <c r="D130" s="87" t="s">
        <v>393</v>
      </c>
      <c r="E130" s="43"/>
      <c r="F130" s="88">
        <v>47.3994300449954</v>
      </c>
      <c r="G130" s="88">
        <v>50.1356775728009</v>
      </c>
      <c r="H130" s="88">
        <v>60.3658317670373</v>
      </c>
      <c r="I130" s="88">
        <v>73.7023153685558</v>
      </c>
      <c r="J130" s="88">
        <v>68.1526269583611</v>
      </c>
      <c r="K130" s="88">
        <v>85.7873097613141</v>
      </c>
      <c r="L130" s="88">
        <v>99.7223207499366</v>
      </c>
      <c r="M130" s="88">
        <v>127.262585851682</v>
      </c>
      <c r="N130" s="88">
        <v>145.037333820407</v>
      </c>
      <c r="O130" s="88">
        <v>140.513399441829</v>
      </c>
      <c r="P130" s="88">
        <v>114.172923012866</v>
      </c>
      <c r="Q130" s="88">
        <v>105.64454212108899</v>
      </c>
      <c r="R130" s="88">
        <v>126.46585867394101</v>
      </c>
      <c r="S130" s="88">
        <v>109.14535423823</v>
      </c>
      <c r="T130" s="88">
        <v>101.06408360387499</v>
      </c>
      <c r="U130" s="88">
        <v>91.9830466864246</v>
      </c>
      <c r="V130" s="88">
        <v>139.120973047924</v>
      </c>
      <c r="W130" s="88">
        <v>129.52888564173</v>
      </c>
      <c r="X130" s="88">
        <v>142.035442481092</v>
      </c>
      <c r="Y130" s="88">
        <v>129.222484744571</v>
      </c>
      <c r="Z130" s="88">
        <v>153.980756653567</v>
      </c>
      <c r="AA130" s="88">
        <v>175.023409006546</v>
      </c>
      <c r="AB130" s="88">
        <v>171.855119087601</v>
      </c>
      <c r="AC130" s="88">
        <v>98.189790761745</v>
      </c>
      <c r="AD130" s="88">
        <v>150.521782706951</v>
      </c>
      <c r="AE130" s="50">
        <v>82.5011848648858</v>
      </c>
      <c r="AF130" s="51">
        <v>73.1999925033852</v>
      </c>
      <c r="AG130" s="42"/>
    </row>
    <row r="131" spans="1:33" ht="19.5" customHeight="1">
      <c r="A131" s="46">
        <v>123</v>
      </c>
      <c r="B131" s="46">
        <v>2811023</v>
      </c>
      <c r="C131" s="86"/>
      <c r="D131" s="87" t="s">
        <v>394</v>
      </c>
      <c r="E131" s="43"/>
      <c r="F131" s="88">
        <v>196.951092313139</v>
      </c>
      <c r="G131" s="88">
        <v>196.40806484024398</v>
      </c>
      <c r="H131" s="88">
        <v>202.364831631628</v>
      </c>
      <c r="I131" s="88">
        <v>241.58877735567398</v>
      </c>
      <c r="J131" s="88">
        <v>254.607657196444</v>
      </c>
      <c r="K131" s="88">
        <v>237.054630010622</v>
      </c>
      <c r="L131" s="88">
        <v>226.272853410907</v>
      </c>
      <c r="M131" s="88">
        <v>227.75908825584003</v>
      </c>
      <c r="N131" s="88">
        <v>183.344516425366</v>
      </c>
      <c r="O131" s="88">
        <v>218.162693893955</v>
      </c>
      <c r="P131" s="88">
        <v>212.420313292441</v>
      </c>
      <c r="Q131" s="88">
        <v>194.55873994048</v>
      </c>
      <c r="R131" s="88">
        <v>180.237237208501</v>
      </c>
      <c r="S131" s="88">
        <v>170.001243983426</v>
      </c>
      <c r="T131" s="88">
        <v>161.17363137900298</v>
      </c>
      <c r="U131" s="88">
        <v>160.036821909419</v>
      </c>
      <c r="V131" s="88">
        <v>153.583648316316</v>
      </c>
      <c r="W131" s="88">
        <v>146.313005368267</v>
      </c>
      <c r="X131" s="88">
        <v>153.69112848435</v>
      </c>
      <c r="Y131" s="88">
        <v>148.628192492082</v>
      </c>
      <c r="Z131" s="88">
        <v>138.924662449882</v>
      </c>
      <c r="AA131" s="88">
        <v>121.41664832588499</v>
      </c>
      <c r="AB131" s="88">
        <v>123.971369242988</v>
      </c>
      <c r="AC131" s="88">
        <v>102.104094415657</v>
      </c>
      <c r="AD131" s="88">
        <v>58.3613531688542</v>
      </c>
      <c r="AE131" s="50">
        <v>108.024571621309</v>
      </c>
      <c r="AF131" s="51">
        <v>84.7639212447128</v>
      </c>
      <c r="AG131" s="42"/>
    </row>
    <row r="132" spans="1:33" ht="18.75" customHeight="1" thickBot="1">
      <c r="A132" s="47"/>
      <c r="B132" s="47">
        <v>3610171</v>
      </c>
      <c r="C132" s="90"/>
      <c r="D132" s="22"/>
      <c r="E132" s="91"/>
      <c r="F132" s="92">
        <v>58.1446877176424</v>
      </c>
      <c r="G132" s="92">
        <v>57.4194604181018</v>
      </c>
      <c r="H132" s="92">
        <v>54.739590270932695</v>
      </c>
      <c r="I132" s="92">
        <v>60.3888734543822</v>
      </c>
      <c r="J132" s="92">
        <v>57.342599111733605</v>
      </c>
      <c r="K132" s="92">
        <v>61.476043066079605</v>
      </c>
      <c r="L132" s="92">
        <v>70.1345902519038</v>
      </c>
      <c r="M132" s="92">
        <v>66.9089728610628</v>
      </c>
      <c r="N132" s="92">
        <v>75.37878740594991</v>
      </c>
      <c r="O132" s="92">
        <v>71.0698959883391</v>
      </c>
      <c r="P132" s="92">
        <v>86.9125502837201</v>
      </c>
      <c r="Q132" s="92">
        <v>98.77650166121809</v>
      </c>
      <c r="R132" s="92">
        <v>75.200773332217</v>
      </c>
      <c r="S132" s="92">
        <v>89.92316152824449</v>
      </c>
      <c r="T132" s="92">
        <v>95.8816253677324</v>
      </c>
      <c r="U132" s="92">
        <v>113.62844431589399</v>
      </c>
      <c r="V132" s="92">
        <v>112.806854950734</v>
      </c>
      <c r="W132" s="92">
        <v>126.449622658025</v>
      </c>
      <c r="X132" s="92">
        <v>148.73711804353</v>
      </c>
      <c r="Y132" s="92">
        <v>172.774201454565</v>
      </c>
      <c r="Z132" s="92">
        <v>216.709151732196</v>
      </c>
      <c r="AA132" s="92">
        <v>234.233346907242</v>
      </c>
      <c r="AB132" s="92">
        <v>234.61605501619403</v>
      </c>
      <c r="AC132" s="92">
        <v>100.163387542382</v>
      </c>
      <c r="AD132" s="92">
        <v>269.944966808942</v>
      </c>
      <c r="AE132" s="93"/>
      <c r="AF132" s="52"/>
      <c r="AG132" s="42"/>
    </row>
    <row r="133" spans="1:33" ht="29.25" customHeight="1">
      <c r="A133" s="33"/>
      <c r="B133" s="33"/>
      <c r="C133" s="33"/>
      <c r="D133" s="33"/>
      <c r="E133" s="94"/>
      <c r="F133" s="95">
        <v>39.6233699382292</v>
      </c>
      <c r="G133" s="95">
        <v>46.495367192862</v>
      </c>
      <c r="H133" s="95">
        <v>57.1765614275909</v>
      </c>
      <c r="I133" s="95">
        <v>42.8920727522306</v>
      </c>
      <c r="J133" s="95">
        <v>38.3802333562114</v>
      </c>
      <c r="K133" s="95">
        <v>59.722031571722695</v>
      </c>
      <c r="L133" s="95">
        <v>56.425017158544904</v>
      </c>
      <c r="M133" s="95">
        <v>58.5947151681537</v>
      </c>
      <c r="N133" s="95">
        <v>50.3405971173645</v>
      </c>
      <c r="O133" s="95">
        <v>34.604495538778295</v>
      </c>
      <c r="P133" s="95">
        <v>28.769732326698698</v>
      </c>
      <c r="Q133" s="95">
        <v>46.2920384351407</v>
      </c>
      <c r="R133" s="95">
        <v>50.1714481811942</v>
      </c>
      <c r="S133" s="95">
        <v>29.6159145504461</v>
      </c>
      <c r="T133" s="95">
        <v>33.008158888126296</v>
      </c>
      <c r="U133" s="95">
        <v>36.1224347975292</v>
      </c>
      <c r="V133" s="95">
        <v>26.5968685655456</v>
      </c>
      <c r="W133" s="95">
        <v>27.896628345916298</v>
      </c>
      <c r="X133" s="95">
        <v>32.3132378174331</v>
      </c>
      <c r="Y133" s="95">
        <v>44.8063743994509</v>
      </c>
      <c r="Z133" s="95">
        <v>41.4784746053535</v>
      </c>
      <c r="AA133" s="95">
        <v>44.2478637611531</v>
      </c>
      <c r="AB133" s="95">
        <v>58.329023678792</v>
      </c>
      <c r="AC133" s="95">
        <v>131.823366645785</v>
      </c>
      <c r="AD133" s="95">
        <v>202.744408659868</v>
      </c>
      <c r="AG133" s="42"/>
    </row>
    <row r="134" spans="1:32" ht="15.75">
      <c r="A134" s="33"/>
      <c r="B134" s="33"/>
      <c r="C134" s="33"/>
      <c r="D134" s="33"/>
      <c r="AE134" s="48"/>
      <c r="AF134" s="48"/>
    </row>
    <row r="135" spans="1:32" ht="15.75">
      <c r="A135" s="33"/>
      <c r="B135" s="33"/>
      <c r="C135" s="33"/>
      <c r="D135" s="33"/>
      <c r="AE135" s="48"/>
      <c r="AF135" s="48"/>
    </row>
    <row r="136" spans="1:32" ht="15.75">
      <c r="A136" s="33"/>
      <c r="B136" s="33"/>
      <c r="C136" s="33"/>
      <c r="D136" s="33"/>
      <c r="AE136" s="48"/>
      <c r="AF136" s="48"/>
    </row>
  </sheetData>
  <sheetProtection/>
  <mergeCells count="11">
    <mergeCell ref="AE5:AE6"/>
    <mergeCell ref="E5:P5"/>
    <mergeCell ref="Q5:AB5"/>
    <mergeCell ref="AF5:AF6"/>
    <mergeCell ref="B5:B6"/>
    <mergeCell ref="A5:A6"/>
    <mergeCell ref="A2:AF2"/>
    <mergeCell ref="A3:AF3"/>
    <mergeCell ref="D5:D6"/>
    <mergeCell ref="AC5:AC6"/>
    <mergeCell ref="AD5:AD6"/>
  </mergeCells>
  <printOptions/>
  <pageMargins left="0.89" right="0.19" top="0.59" bottom="0.53" header="0.57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5"/>
  </sheetPr>
  <dimension ref="A1:U66"/>
  <sheetViews>
    <sheetView zoomScale="115" zoomScaleNormal="115" zoomScalePageLayoutView="0" workbookViewId="0" topLeftCell="A1">
      <pane xSplit="2" ySplit="6" topLeftCell="C53" activePane="bottomRight" state="frozen"/>
      <selection pane="topLeft" activeCell="A1" sqref="A1"/>
      <selection pane="topRight" activeCell="C1" sqref="C1"/>
      <selection pane="bottomLeft" activeCell="A7" sqref="A7"/>
      <selection pane="bottomRight" activeCell="T58" sqref="T58"/>
    </sheetView>
  </sheetViews>
  <sheetFormatPr defaultColWidth="9.00390625" defaultRowHeight="15.75"/>
  <cols>
    <col min="1" max="1" width="3.125" style="302" customWidth="1"/>
    <col min="2" max="2" width="26.875" style="247" customWidth="1"/>
    <col min="3" max="3" width="5.125" style="247" customWidth="1"/>
    <col min="4" max="4" width="5.625" style="247" customWidth="1"/>
    <col min="5" max="5" width="5.125" style="247" customWidth="1"/>
    <col min="6" max="6" width="5.625" style="247" customWidth="1"/>
    <col min="7" max="7" width="5.50390625" style="247" customWidth="1"/>
    <col min="8" max="8" width="6.625" style="247" customWidth="1"/>
    <col min="9" max="9" width="5.50390625" style="247" customWidth="1"/>
    <col min="10" max="10" width="6.00390625" style="247" customWidth="1"/>
    <col min="11" max="11" width="5.50390625" style="247" customWidth="1"/>
    <col min="12" max="12" width="6.50390625" style="247" customWidth="1"/>
    <col min="13" max="13" width="5.00390625" style="247" customWidth="1"/>
    <col min="14" max="14" width="5.375" style="247" customWidth="1"/>
    <col min="15" max="15" width="5.00390625" style="247" customWidth="1"/>
    <col min="16" max="16" width="5.125" style="247" customWidth="1"/>
    <col min="17" max="17" width="5.00390625" style="247" customWidth="1"/>
    <col min="18" max="18" width="5.25390625" style="247" customWidth="1"/>
    <col min="19" max="19" width="9.00390625" style="247" customWidth="1"/>
    <col min="20" max="20" width="12.00390625" style="247" customWidth="1"/>
    <col min="21" max="21" width="12.375" style="247" customWidth="1"/>
    <col min="22" max="16384" width="9.00390625" style="247" customWidth="1"/>
  </cols>
  <sheetData>
    <row r="1" spans="16:18" ht="18.75" customHeight="1">
      <c r="P1" s="512" t="s">
        <v>31</v>
      </c>
      <c r="Q1" s="512"/>
      <c r="R1" s="512"/>
    </row>
    <row r="2" spans="1:18" ht="17.25" customHeight="1">
      <c r="A2" s="513" t="s">
        <v>630</v>
      </c>
      <c r="B2" s="513"/>
      <c r="C2" s="513"/>
      <c r="D2" s="513"/>
      <c r="E2" s="513"/>
      <c r="F2" s="513"/>
      <c r="G2" s="513"/>
      <c r="H2" s="513"/>
      <c r="I2" s="513"/>
      <c r="J2" s="513"/>
      <c r="K2" s="513"/>
      <c r="L2" s="513"/>
      <c r="M2" s="513"/>
      <c r="N2" s="513"/>
      <c r="O2" s="513"/>
      <c r="P2" s="513"/>
      <c r="Q2" s="513"/>
      <c r="R2" s="513"/>
    </row>
    <row r="3" spans="15:18" ht="18.75" customHeight="1" thickBot="1">
      <c r="O3" s="303"/>
      <c r="P3" s="303"/>
      <c r="R3" s="265" t="s">
        <v>29</v>
      </c>
    </row>
    <row r="4" spans="1:18" s="304" customFormat="1" ht="20.25" customHeight="1">
      <c r="A4" s="566" t="s">
        <v>1</v>
      </c>
      <c r="B4" s="569"/>
      <c r="C4" s="506" t="s">
        <v>624</v>
      </c>
      <c r="D4" s="507"/>
      <c r="E4" s="507"/>
      <c r="F4" s="507"/>
      <c r="G4" s="507"/>
      <c r="H4" s="508"/>
      <c r="I4" s="506" t="s">
        <v>604</v>
      </c>
      <c r="J4" s="507"/>
      <c r="K4" s="507"/>
      <c r="L4" s="508"/>
      <c r="M4" s="558" t="s">
        <v>28</v>
      </c>
      <c r="N4" s="559"/>
      <c r="O4" s="559"/>
      <c r="P4" s="559"/>
      <c r="Q4" s="559"/>
      <c r="R4" s="560"/>
    </row>
    <row r="5" spans="1:18" s="304" customFormat="1" ht="30.75" customHeight="1">
      <c r="A5" s="567"/>
      <c r="B5" s="570"/>
      <c r="C5" s="563" t="s">
        <v>607</v>
      </c>
      <c r="D5" s="564"/>
      <c r="E5" s="563" t="s">
        <v>614</v>
      </c>
      <c r="F5" s="564"/>
      <c r="G5" s="563" t="s">
        <v>615</v>
      </c>
      <c r="H5" s="564"/>
      <c r="I5" s="563" t="s">
        <v>612</v>
      </c>
      <c r="J5" s="564"/>
      <c r="K5" s="563" t="s">
        <v>613</v>
      </c>
      <c r="L5" s="564"/>
      <c r="M5" s="561" t="s">
        <v>619</v>
      </c>
      <c r="N5" s="562"/>
      <c r="O5" s="561" t="s">
        <v>620</v>
      </c>
      <c r="P5" s="562"/>
      <c r="Q5" s="561" t="s">
        <v>621</v>
      </c>
      <c r="R5" s="565"/>
    </row>
    <row r="6" spans="1:19" s="304" customFormat="1" ht="31.5" customHeight="1">
      <c r="A6" s="568"/>
      <c r="B6" s="571"/>
      <c r="C6" s="306" t="s">
        <v>26</v>
      </c>
      <c r="D6" s="305" t="s">
        <v>27</v>
      </c>
      <c r="E6" s="306" t="s">
        <v>26</v>
      </c>
      <c r="F6" s="305" t="s">
        <v>27</v>
      </c>
      <c r="G6" s="306" t="s">
        <v>26</v>
      </c>
      <c r="H6" s="305" t="s">
        <v>27</v>
      </c>
      <c r="I6" s="306" t="s">
        <v>26</v>
      </c>
      <c r="J6" s="305" t="s">
        <v>27</v>
      </c>
      <c r="K6" s="306" t="s">
        <v>26</v>
      </c>
      <c r="L6" s="305" t="s">
        <v>27</v>
      </c>
      <c r="M6" s="307" t="s">
        <v>26</v>
      </c>
      <c r="N6" s="308" t="s">
        <v>27</v>
      </c>
      <c r="O6" s="307" t="s">
        <v>26</v>
      </c>
      <c r="P6" s="308" t="s">
        <v>27</v>
      </c>
      <c r="Q6" s="307" t="s">
        <v>26</v>
      </c>
      <c r="R6" s="309" t="s">
        <v>27</v>
      </c>
      <c r="S6" s="310"/>
    </row>
    <row r="7" spans="1:21" s="316" customFormat="1" ht="19.5" customHeight="1">
      <c r="A7" s="311" t="s">
        <v>34</v>
      </c>
      <c r="B7" s="312" t="s">
        <v>165</v>
      </c>
      <c r="C7" s="313"/>
      <c r="D7" s="313">
        <v>32760.804042</v>
      </c>
      <c r="E7" s="313"/>
      <c r="F7" s="313">
        <v>31410</v>
      </c>
      <c r="G7" s="313"/>
      <c r="H7" s="313">
        <v>259670</v>
      </c>
      <c r="I7" s="313"/>
      <c r="J7" s="313">
        <v>30037.662128</v>
      </c>
      <c r="K7" s="313"/>
      <c r="L7" s="313">
        <v>282989.556408</v>
      </c>
      <c r="M7" s="314"/>
      <c r="N7" s="314">
        <v>95.87676773662746</v>
      </c>
      <c r="O7" s="314"/>
      <c r="P7" s="314">
        <v>104.56872397775842</v>
      </c>
      <c r="Q7" s="314"/>
      <c r="R7" s="315">
        <v>91.75956996293564</v>
      </c>
      <c r="S7" s="618">
        <f>R7-100</f>
        <v>-8.240430037064357</v>
      </c>
      <c r="T7" s="317"/>
      <c r="U7" s="317"/>
    </row>
    <row r="8" spans="1:20" s="316" customFormat="1" ht="19.5" customHeight="1">
      <c r="A8" s="318">
        <v>1</v>
      </c>
      <c r="B8" s="319" t="s">
        <v>174</v>
      </c>
      <c r="C8" s="223"/>
      <c r="D8" s="223">
        <v>8902.530091</v>
      </c>
      <c r="E8" s="223"/>
      <c r="F8" s="223">
        <v>8295.181577939486</v>
      </c>
      <c r="G8" s="223"/>
      <c r="H8" s="320">
        <v>68862.05056193948</v>
      </c>
      <c r="I8" s="232"/>
      <c r="J8" s="232">
        <v>7036.541101999999</v>
      </c>
      <c r="K8" s="232"/>
      <c r="L8" s="232">
        <v>73024.45167600003</v>
      </c>
      <c r="M8" s="233"/>
      <c r="N8" s="233">
        <v>93.17779881839981</v>
      </c>
      <c r="O8" s="233"/>
      <c r="P8" s="233">
        <v>117.88720420579568</v>
      </c>
      <c r="Q8" s="233"/>
      <c r="R8" s="321">
        <v>94.29998990950514</v>
      </c>
      <c r="S8" s="618">
        <f aca="true" t="shared" si="0" ref="S8:S64">R8-100</f>
        <v>-5.700010090494857</v>
      </c>
      <c r="T8" s="317"/>
    </row>
    <row r="9" spans="1:19" s="316" customFormat="1" ht="19.5" customHeight="1">
      <c r="A9" s="318">
        <v>2</v>
      </c>
      <c r="B9" s="319" t="s">
        <v>175</v>
      </c>
      <c r="C9" s="223"/>
      <c r="D9" s="223"/>
      <c r="E9" s="223"/>
      <c r="F9" s="224"/>
      <c r="G9" s="223"/>
      <c r="H9" s="320"/>
      <c r="I9" s="234"/>
      <c r="J9" s="235"/>
      <c r="K9" s="232"/>
      <c r="L9" s="232"/>
      <c r="M9" s="233"/>
      <c r="N9" s="233"/>
      <c r="O9" s="233"/>
      <c r="P9" s="233"/>
      <c r="Q9" s="233"/>
      <c r="R9" s="321"/>
      <c r="S9" s="618">
        <f t="shared" si="0"/>
        <v>-100</v>
      </c>
    </row>
    <row r="10" spans="1:20" s="322" customFormat="1" ht="19.5" customHeight="1">
      <c r="A10" s="318"/>
      <c r="B10" s="319" t="s">
        <v>176</v>
      </c>
      <c r="C10" s="223"/>
      <c r="D10" s="223">
        <v>23858.273951</v>
      </c>
      <c r="E10" s="223"/>
      <c r="F10" s="223">
        <v>23114.818422060514</v>
      </c>
      <c r="G10" s="223"/>
      <c r="H10" s="320">
        <v>190807.94943806052</v>
      </c>
      <c r="I10" s="232"/>
      <c r="J10" s="232">
        <v>23001.121026</v>
      </c>
      <c r="K10" s="232"/>
      <c r="L10" s="232">
        <v>209965.10473199998</v>
      </c>
      <c r="M10" s="233"/>
      <c r="N10" s="233">
        <v>96.88386707912572</v>
      </c>
      <c r="O10" s="233"/>
      <c r="P10" s="233">
        <v>100.49431241169503</v>
      </c>
      <c r="Q10" s="233"/>
      <c r="R10" s="321">
        <v>90.87602898663009</v>
      </c>
      <c r="S10" s="618">
        <f t="shared" si="0"/>
        <v>-9.12397101336991</v>
      </c>
      <c r="T10" s="323"/>
    </row>
    <row r="11" spans="1:21" s="302" customFormat="1" ht="19.5" customHeight="1">
      <c r="A11" s="324"/>
      <c r="B11" s="325" t="s">
        <v>177</v>
      </c>
      <c r="C11" s="225"/>
      <c r="D11" s="225">
        <v>23628.826369</v>
      </c>
      <c r="E11" s="225"/>
      <c r="F11" s="225">
        <v>23000</v>
      </c>
      <c r="G11" s="225"/>
      <c r="H11" s="320">
        <v>189395.109815</v>
      </c>
      <c r="I11" s="236"/>
      <c r="J11" s="236">
        <v>22862.539995</v>
      </c>
      <c r="K11" s="236"/>
      <c r="L11" s="236">
        <v>208365.665487</v>
      </c>
      <c r="M11" s="233"/>
      <c r="N11" s="233">
        <v>97.33873210975476</v>
      </c>
      <c r="O11" s="233"/>
      <c r="P11" s="233">
        <v>100.60124555290035</v>
      </c>
      <c r="Q11" s="233"/>
      <c r="R11" s="321">
        <v>90.89554623711095</v>
      </c>
      <c r="S11" s="618">
        <f t="shared" si="0"/>
        <v>-9.104453762889051</v>
      </c>
      <c r="U11" s="326"/>
    </row>
    <row r="12" spans="1:19" s="316" customFormat="1" ht="19.5" customHeight="1">
      <c r="A12" s="327" t="s">
        <v>35</v>
      </c>
      <c r="B12" s="328" t="s">
        <v>36</v>
      </c>
      <c r="C12" s="329"/>
      <c r="D12" s="329"/>
      <c r="E12" s="329"/>
      <c r="F12" s="329"/>
      <c r="G12" s="329"/>
      <c r="H12" s="329"/>
      <c r="I12" s="329"/>
      <c r="J12" s="329"/>
      <c r="K12" s="329"/>
      <c r="L12" s="329"/>
      <c r="M12" s="314"/>
      <c r="N12" s="314"/>
      <c r="O12" s="314"/>
      <c r="P12" s="314"/>
      <c r="Q12" s="314"/>
      <c r="R12" s="315"/>
      <c r="S12" s="618">
        <f t="shared" si="0"/>
        <v>-100</v>
      </c>
    </row>
    <row r="13" spans="1:19" s="316" customFormat="1" ht="19.5" customHeight="1">
      <c r="A13" s="330" t="s">
        <v>3</v>
      </c>
      <c r="B13" s="331" t="s">
        <v>142</v>
      </c>
      <c r="C13" s="332"/>
      <c r="D13" s="332">
        <v>2949.674262</v>
      </c>
      <c r="E13" s="332"/>
      <c r="F13" s="332">
        <v>3011.120791381703</v>
      </c>
      <c r="G13" s="332"/>
      <c r="H13" s="332">
        <v>23878.594666381705</v>
      </c>
      <c r="I13" s="332"/>
      <c r="J13" s="332">
        <v>2296.3537979999996</v>
      </c>
      <c r="K13" s="332"/>
      <c r="L13" s="332">
        <v>23166.710204</v>
      </c>
      <c r="M13" s="314"/>
      <c r="N13" s="314">
        <v>102.08316322155653</v>
      </c>
      <c r="O13" s="314"/>
      <c r="P13" s="314">
        <v>131.12617027934576</v>
      </c>
      <c r="Q13" s="314"/>
      <c r="R13" s="315">
        <v>103.07287679654573</v>
      </c>
      <c r="S13" s="618">
        <f t="shared" si="0"/>
        <v>3.072876796545728</v>
      </c>
    </row>
    <row r="14" spans="1:19" s="334" customFormat="1" ht="19.5" customHeight="1">
      <c r="A14" s="318">
        <v>1</v>
      </c>
      <c r="B14" s="333" t="s">
        <v>178</v>
      </c>
      <c r="C14" s="223"/>
      <c r="D14" s="223">
        <v>858.78344</v>
      </c>
      <c r="E14" s="223"/>
      <c r="F14" s="223">
        <v>850</v>
      </c>
      <c r="G14" s="223"/>
      <c r="H14" s="320">
        <v>6639.657312</v>
      </c>
      <c r="I14" s="232"/>
      <c r="J14" s="232">
        <v>856.987494</v>
      </c>
      <c r="K14" s="232"/>
      <c r="L14" s="232">
        <v>8475.217041</v>
      </c>
      <c r="M14" s="233"/>
      <c r="N14" s="233">
        <v>98.97722294225886</v>
      </c>
      <c r="O14" s="233"/>
      <c r="P14" s="233">
        <v>99.1846445777889</v>
      </c>
      <c r="Q14" s="233"/>
      <c r="R14" s="321">
        <v>78.34203277485128</v>
      </c>
      <c r="S14" s="618">
        <f t="shared" si="0"/>
        <v>-21.657967225148724</v>
      </c>
    </row>
    <row r="15" spans="1:19" s="334" customFormat="1" ht="19.5" customHeight="1">
      <c r="A15" s="318">
        <v>2</v>
      </c>
      <c r="B15" s="333" t="s">
        <v>179</v>
      </c>
      <c r="C15" s="223"/>
      <c r="D15" s="223">
        <v>464.470359</v>
      </c>
      <c r="E15" s="223"/>
      <c r="F15" s="223">
        <v>650</v>
      </c>
      <c r="G15" s="223"/>
      <c r="H15" s="320">
        <v>4197.3195240000005</v>
      </c>
      <c r="I15" s="232"/>
      <c r="J15" s="232">
        <v>249.964676</v>
      </c>
      <c r="K15" s="232"/>
      <c r="L15" s="232">
        <v>2442.635962</v>
      </c>
      <c r="M15" s="233"/>
      <c r="N15" s="233">
        <v>139.94434465084996</v>
      </c>
      <c r="O15" s="233"/>
      <c r="P15" s="233">
        <v>260.03674215151904</v>
      </c>
      <c r="Q15" s="233"/>
      <c r="R15" s="321">
        <v>171.8356557955238</v>
      </c>
      <c r="S15" s="618">
        <f t="shared" si="0"/>
        <v>71.83565579552379</v>
      </c>
    </row>
    <row r="16" spans="1:19" s="334" customFormat="1" ht="19.5" customHeight="1">
      <c r="A16" s="318">
        <v>3</v>
      </c>
      <c r="B16" s="333" t="s">
        <v>180</v>
      </c>
      <c r="C16" s="223">
        <v>60.584</v>
      </c>
      <c r="D16" s="223">
        <v>333.8349</v>
      </c>
      <c r="E16" s="223">
        <v>60</v>
      </c>
      <c r="F16" s="223">
        <v>328.4481199447623</v>
      </c>
      <c r="G16" s="223">
        <v>455.598</v>
      </c>
      <c r="H16" s="320">
        <v>2607.1219389447624</v>
      </c>
      <c r="I16" s="232">
        <v>38.463</v>
      </c>
      <c r="J16" s="232">
        <v>235.210582</v>
      </c>
      <c r="K16" s="232">
        <v>380.92</v>
      </c>
      <c r="L16" s="232">
        <v>2281.817784</v>
      </c>
      <c r="M16" s="233">
        <v>99.03604912188035</v>
      </c>
      <c r="N16" s="233">
        <v>98.38639397641239</v>
      </c>
      <c r="O16" s="233">
        <v>155.99407222525542</v>
      </c>
      <c r="P16" s="233">
        <v>139.6400268865294</v>
      </c>
      <c r="Q16" s="233">
        <v>119.60464139451854</v>
      </c>
      <c r="R16" s="321">
        <v>114.25635987350876</v>
      </c>
      <c r="S16" s="618">
        <f t="shared" si="0"/>
        <v>14.256359873508757</v>
      </c>
    </row>
    <row r="17" spans="1:19" s="334" customFormat="1" ht="19.5" customHeight="1">
      <c r="A17" s="318">
        <v>4</v>
      </c>
      <c r="B17" s="333" t="s">
        <v>181</v>
      </c>
      <c r="C17" s="223">
        <v>84.647</v>
      </c>
      <c r="D17" s="223">
        <v>258.474826</v>
      </c>
      <c r="E17" s="223">
        <v>65</v>
      </c>
      <c r="F17" s="335">
        <v>204.79940501600854</v>
      </c>
      <c r="G17" s="223">
        <v>1266.449</v>
      </c>
      <c r="H17" s="320">
        <v>3164.2381510160085</v>
      </c>
      <c r="I17" s="232">
        <v>96.579</v>
      </c>
      <c r="J17" s="232">
        <v>234.82132</v>
      </c>
      <c r="K17" s="232">
        <v>1366.148</v>
      </c>
      <c r="L17" s="232">
        <v>3106.522175</v>
      </c>
      <c r="M17" s="233">
        <v>76.78949047219629</v>
      </c>
      <c r="N17" s="233">
        <v>79.23379161729605</v>
      </c>
      <c r="O17" s="233">
        <v>67.30241563901056</v>
      </c>
      <c r="P17" s="233">
        <v>87.21499607276229</v>
      </c>
      <c r="Q17" s="233">
        <v>92.70218160843481</v>
      </c>
      <c r="R17" s="321">
        <v>101.85789679792028</v>
      </c>
      <c r="S17" s="618">
        <f t="shared" si="0"/>
        <v>1.8578967979202758</v>
      </c>
    </row>
    <row r="18" spans="1:19" s="334" customFormat="1" ht="19.5" customHeight="1">
      <c r="A18" s="318">
        <v>5</v>
      </c>
      <c r="B18" s="333" t="s">
        <v>182</v>
      </c>
      <c r="C18" s="223">
        <v>12.178</v>
      </c>
      <c r="D18" s="223">
        <v>21.969584</v>
      </c>
      <c r="E18" s="223">
        <v>12</v>
      </c>
      <c r="F18" s="223">
        <v>20.006521606118547</v>
      </c>
      <c r="G18" s="223">
        <v>82.926</v>
      </c>
      <c r="H18" s="320">
        <v>141.87771360611853</v>
      </c>
      <c r="I18" s="232">
        <v>13.19</v>
      </c>
      <c r="J18" s="232">
        <v>21.246862</v>
      </c>
      <c r="K18" s="232">
        <v>95.586</v>
      </c>
      <c r="L18" s="232">
        <v>167.438445</v>
      </c>
      <c r="M18" s="233">
        <v>98.53834784036786</v>
      </c>
      <c r="N18" s="233">
        <v>91.06463557124498</v>
      </c>
      <c r="O18" s="233">
        <v>90.97801364670205</v>
      </c>
      <c r="P18" s="233">
        <v>94.16224196362995</v>
      </c>
      <c r="Q18" s="233">
        <v>86.7553825874082</v>
      </c>
      <c r="R18" s="321">
        <v>84.73425180586128</v>
      </c>
      <c r="S18" s="618">
        <f t="shared" si="0"/>
        <v>-15.265748194138723</v>
      </c>
    </row>
    <row r="19" spans="1:19" s="334" customFormat="1" ht="19.5" customHeight="1">
      <c r="A19" s="318">
        <v>6</v>
      </c>
      <c r="B19" s="333" t="s">
        <v>183</v>
      </c>
      <c r="C19" s="223">
        <v>20.137</v>
      </c>
      <c r="D19" s="223">
        <v>75.340124</v>
      </c>
      <c r="E19" s="223">
        <v>19</v>
      </c>
      <c r="F19" s="223">
        <v>69.60619584199586</v>
      </c>
      <c r="G19" s="223">
        <v>207.059</v>
      </c>
      <c r="H19" s="320">
        <v>685.1103348419958</v>
      </c>
      <c r="I19" s="232">
        <v>13.807</v>
      </c>
      <c r="J19" s="232">
        <v>56.72328</v>
      </c>
      <c r="K19" s="232">
        <v>174.508</v>
      </c>
      <c r="L19" s="232">
        <v>770.392643</v>
      </c>
      <c r="M19" s="233">
        <v>94.3536773104236</v>
      </c>
      <c r="N19" s="233">
        <v>92.38927698339845</v>
      </c>
      <c r="O19" s="233">
        <v>137.61135655826754</v>
      </c>
      <c r="P19" s="233">
        <v>122.71186687722546</v>
      </c>
      <c r="Q19" s="233">
        <v>118.653013042382</v>
      </c>
      <c r="R19" s="321">
        <v>88.9300204340082</v>
      </c>
      <c r="S19" s="618">
        <f t="shared" si="0"/>
        <v>-11.069979565991801</v>
      </c>
    </row>
    <row r="20" spans="1:19" s="334" customFormat="1" ht="19.5" customHeight="1">
      <c r="A20" s="318">
        <v>7</v>
      </c>
      <c r="B20" s="333" t="s">
        <v>184</v>
      </c>
      <c r="C20" s="223">
        <v>921.443</v>
      </c>
      <c r="D20" s="223">
        <v>546.405796</v>
      </c>
      <c r="E20" s="223">
        <v>800</v>
      </c>
      <c r="F20" s="223">
        <v>494.590656499255</v>
      </c>
      <c r="G20" s="223">
        <v>6613.501</v>
      </c>
      <c r="H20" s="320">
        <v>3656.606750499255</v>
      </c>
      <c r="I20" s="232">
        <v>580.654</v>
      </c>
      <c r="J20" s="232">
        <v>274.089712</v>
      </c>
      <c r="K20" s="232">
        <v>5371.133</v>
      </c>
      <c r="L20" s="232">
        <v>2604.344725</v>
      </c>
      <c r="M20" s="233">
        <v>86.82034591396321</v>
      </c>
      <c r="N20" s="233">
        <v>90.51709555790565</v>
      </c>
      <c r="O20" s="233">
        <v>137.775680525752</v>
      </c>
      <c r="P20" s="233">
        <v>180.44845714575925</v>
      </c>
      <c r="Q20" s="233">
        <v>123.13046428006903</v>
      </c>
      <c r="R20" s="321">
        <v>140.4040991731329</v>
      </c>
      <c r="S20" s="618">
        <f t="shared" si="0"/>
        <v>40.40409917313289</v>
      </c>
    </row>
    <row r="21" spans="1:19" s="334" customFormat="1" ht="19.5" customHeight="1">
      <c r="A21" s="318">
        <v>8</v>
      </c>
      <c r="B21" s="333" t="s">
        <v>185</v>
      </c>
      <c r="C21" s="223">
        <v>221.278</v>
      </c>
      <c r="D21" s="223">
        <v>103.264312</v>
      </c>
      <c r="E21" s="223">
        <v>260</v>
      </c>
      <c r="F21" s="223">
        <v>124.163421784222</v>
      </c>
      <c r="G21" s="223">
        <v>2127.532</v>
      </c>
      <c r="H21" s="320">
        <v>892.927022784222</v>
      </c>
      <c r="I21" s="232">
        <v>193.686</v>
      </c>
      <c r="J21" s="232">
        <v>87.54795</v>
      </c>
      <c r="K21" s="232">
        <v>2325.088</v>
      </c>
      <c r="L21" s="232">
        <v>1025.1746</v>
      </c>
      <c r="M21" s="233">
        <v>117.4992543316552</v>
      </c>
      <c r="N21" s="233">
        <v>120.23846320132554</v>
      </c>
      <c r="O21" s="233">
        <v>134.2378901934058</v>
      </c>
      <c r="P21" s="233">
        <v>141.82333428049657</v>
      </c>
      <c r="Q21" s="233">
        <v>91.50328933786592</v>
      </c>
      <c r="R21" s="321">
        <v>87.09999475057438</v>
      </c>
      <c r="S21" s="618">
        <f t="shared" si="0"/>
        <v>-12.900005249425618</v>
      </c>
    </row>
    <row r="22" spans="1:19" s="334" customFormat="1" ht="19.5" customHeight="1">
      <c r="A22" s="318"/>
      <c r="B22" s="333" t="s">
        <v>464</v>
      </c>
      <c r="C22" s="223">
        <v>56.814</v>
      </c>
      <c r="D22" s="223">
        <v>15.713185</v>
      </c>
      <c r="E22" s="223">
        <v>92.46583191077849</v>
      </c>
      <c r="F22" s="223">
        <v>25.880069728390197</v>
      </c>
      <c r="G22" s="223">
        <v>756.6308319107784</v>
      </c>
      <c r="H22" s="320">
        <v>211.7718327283902</v>
      </c>
      <c r="I22" s="232">
        <v>20.543</v>
      </c>
      <c r="J22" s="232">
        <v>6.890221</v>
      </c>
      <c r="K22" s="232">
        <v>604.814</v>
      </c>
      <c r="L22" s="232">
        <v>177.656325</v>
      </c>
      <c r="M22" s="233">
        <v>162.75184269859275</v>
      </c>
      <c r="N22" s="233">
        <v>164.7028895057889</v>
      </c>
      <c r="O22" s="233">
        <v>450.10870812821156</v>
      </c>
      <c r="P22" s="233">
        <v>375.6058002840576</v>
      </c>
      <c r="Q22" s="233">
        <v>125.10140835211791</v>
      </c>
      <c r="R22" s="321">
        <v>119.20309210966182</v>
      </c>
      <c r="S22" s="618">
        <f t="shared" si="0"/>
        <v>19.203092109661824</v>
      </c>
    </row>
    <row r="23" spans="1:19" s="334" customFormat="1" ht="19.5" customHeight="1">
      <c r="A23" s="318">
        <v>9</v>
      </c>
      <c r="B23" s="333" t="s">
        <v>186</v>
      </c>
      <c r="C23" s="223">
        <v>222.482</v>
      </c>
      <c r="D23" s="223">
        <v>287.130921</v>
      </c>
      <c r="E23" s="223">
        <v>210</v>
      </c>
      <c r="F23" s="223">
        <v>269.50647068934035</v>
      </c>
      <c r="G23" s="223">
        <v>1419.038</v>
      </c>
      <c r="H23" s="320">
        <v>1893.7359186893405</v>
      </c>
      <c r="I23" s="232">
        <v>193.635</v>
      </c>
      <c r="J23" s="232">
        <v>279.761922</v>
      </c>
      <c r="K23" s="232">
        <v>1396.608</v>
      </c>
      <c r="L23" s="232">
        <v>2293.166829</v>
      </c>
      <c r="M23" s="233">
        <v>94.3896584892261</v>
      </c>
      <c r="N23" s="233">
        <v>93.86187657906072</v>
      </c>
      <c r="O23" s="233">
        <v>108.45146796808429</v>
      </c>
      <c r="P23" s="233">
        <v>96.33422188504278</v>
      </c>
      <c r="Q23" s="233">
        <v>101.60603404820823</v>
      </c>
      <c r="R23" s="321">
        <v>82.5816898596583</v>
      </c>
      <c r="S23" s="618">
        <f t="shared" si="0"/>
        <v>-17.418310140341703</v>
      </c>
    </row>
    <row r="24" spans="1:19" s="316" customFormat="1" ht="19.5" customHeight="1">
      <c r="A24" s="327" t="s">
        <v>4</v>
      </c>
      <c r="B24" s="336" t="s">
        <v>143</v>
      </c>
      <c r="C24" s="337"/>
      <c r="D24" s="337">
        <v>422.16808000000003</v>
      </c>
      <c r="E24" s="337"/>
      <c r="F24" s="337">
        <v>289.38663949649396</v>
      </c>
      <c r="G24" s="223"/>
      <c r="H24" s="337">
        <v>3048.6032064964943</v>
      </c>
      <c r="I24" s="337"/>
      <c r="J24" s="337">
        <v>348.88526599999994</v>
      </c>
      <c r="K24" s="337"/>
      <c r="L24" s="337">
        <v>3629.553543</v>
      </c>
      <c r="M24" s="314"/>
      <c r="N24" s="314">
        <v>68.54773091714891</v>
      </c>
      <c r="O24" s="314"/>
      <c r="P24" s="314">
        <v>82.946076460705</v>
      </c>
      <c r="Q24" s="314"/>
      <c r="R24" s="315">
        <v>83.99388989249287</v>
      </c>
      <c r="S24" s="618">
        <f t="shared" si="0"/>
        <v>-16.006110107507126</v>
      </c>
    </row>
    <row r="25" spans="1:19" s="334" customFormat="1" ht="19.5" customHeight="1">
      <c r="A25" s="318">
        <v>10</v>
      </c>
      <c r="B25" s="333" t="s">
        <v>187</v>
      </c>
      <c r="C25" s="232">
        <v>54.453</v>
      </c>
      <c r="D25" s="223">
        <v>17.861137</v>
      </c>
      <c r="E25" s="223">
        <v>103.71466666666667</v>
      </c>
      <c r="F25" s="223">
        <v>28.45121222222222</v>
      </c>
      <c r="G25" s="223">
        <v>418.5516666666667</v>
      </c>
      <c r="H25" s="320">
        <v>138.92156822222222</v>
      </c>
      <c r="I25" s="232">
        <v>110.149</v>
      </c>
      <c r="J25" s="232">
        <v>41.746746</v>
      </c>
      <c r="K25" s="232">
        <v>979.285</v>
      </c>
      <c r="L25" s="232">
        <v>333.825823</v>
      </c>
      <c r="M25" s="233">
        <v>440.8361191726976</v>
      </c>
      <c r="N25" s="233">
        <v>159.29115947222297</v>
      </c>
      <c r="O25" s="233">
        <v>94.15851861266708</v>
      </c>
      <c r="P25" s="233">
        <v>68.1519278705512</v>
      </c>
      <c r="Q25" s="233">
        <v>42.740536888307965</v>
      </c>
      <c r="R25" s="321">
        <v>41.61498561548434</v>
      </c>
      <c r="S25" s="618">
        <f t="shared" si="0"/>
        <v>-58.38501438451566</v>
      </c>
    </row>
    <row r="26" spans="1:19" s="334" customFormat="1" ht="19.5" customHeight="1">
      <c r="A26" s="318">
        <v>11</v>
      </c>
      <c r="B26" s="333" t="s">
        <v>12</v>
      </c>
      <c r="C26" s="232">
        <v>323.476</v>
      </c>
      <c r="D26" s="223">
        <v>229.447582</v>
      </c>
      <c r="E26" s="223">
        <v>150</v>
      </c>
      <c r="F26" s="223">
        <v>114.81842206051321</v>
      </c>
      <c r="G26" s="223">
        <v>2104.9539999999997</v>
      </c>
      <c r="H26" s="320">
        <v>1412.8396230605133</v>
      </c>
      <c r="I26" s="232">
        <v>176.72</v>
      </c>
      <c r="J26" s="232">
        <v>138.581031</v>
      </c>
      <c r="K26" s="232">
        <v>1853.845</v>
      </c>
      <c r="L26" s="232">
        <v>1599.439245</v>
      </c>
      <c r="M26" s="233">
        <v>47.009859534539714</v>
      </c>
      <c r="N26" s="233">
        <v>50.041242997502245</v>
      </c>
      <c r="O26" s="233">
        <v>84.88003621548212</v>
      </c>
      <c r="P26" s="233">
        <v>82.85291372995573</v>
      </c>
      <c r="Q26" s="233">
        <v>113.54530718587583</v>
      </c>
      <c r="R26" s="321">
        <v>88.33343482581067</v>
      </c>
      <c r="S26" s="618">
        <f t="shared" si="0"/>
        <v>-11.66656517418933</v>
      </c>
    </row>
    <row r="27" spans="1:19" s="334" customFormat="1" ht="19.5" customHeight="1">
      <c r="A27" s="318">
        <v>12</v>
      </c>
      <c r="B27" s="333" t="s">
        <v>188</v>
      </c>
      <c r="C27" s="223">
        <v>201.978</v>
      </c>
      <c r="D27" s="223">
        <v>164.017285</v>
      </c>
      <c r="E27" s="223">
        <v>140</v>
      </c>
      <c r="F27" s="223">
        <v>122.13903008384021</v>
      </c>
      <c r="G27" s="223">
        <v>1639.133</v>
      </c>
      <c r="H27" s="320">
        <v>1366.4524300838402</v>
      </c>
      <c r="I27" s="232">
        <v>168.035</v>
      </c>
      <c r="J27" s="232">
        <v>160.578351</v>
      </c>
      <c r="K27" s="232">
        <v>1547.725</v>
      </c>
      <c r="L27" s="232">
        <v>1532.221206</v>
      </c>
      <c r="M27" s="233">
        <v>51.63368995001859</v>
      </c>
      <c r="N27" s="233">
        <v>74.46716977655143</v>
      </c>
      <c r="O27" s="233">
        <v>83.31597583836701</v>
      </c>
      <c r="P27" s="233">
        <v>76.0619531357874</v>
      </c>
      <c r="Q27" s="233">
        <v>105.90595874590124</v>
      </c>
      <c r="R27" s="321">
        <v>89.18114595549072</v>
      </c>
      <c r="S27" s="618">
        <f t="shared" si="0"/>
        <v>-10.81885404450928</v>
      </c>
    </row>
    <row r="28" spans="1:19" s="334" customFormat="1" ht="19.5" customHeight="1">
      <c r="A28" s="318">
        <v>13</v>
      </c>
      <c r="B28" s="333" t="s">
        <v>189</v>
      </c>
      <c r="C28" s="223">
        <v>279.303</v>
      </c>
      <c r="D28" s="223">
        <v>10.842076</v>
      </c>
      <c r="E28" s="223">
        <v>280</v>
      </c>
      <c r="F28" s="223">
        <v>23.977975129918335</v>
      </c>
      <c r="G28" s="223">
        <v>2176.241</v>
      </c>
      <c r="H28" s="320">
        <v>130.38958512991832</v>
      </c>
      <c r="I28" s="232">
        <v>115.832</v>
      </c>
      <c r="J28" s="232">
        <v>7.979138</v>
      </c>
      <c r="K28" s="232">
        <v>2786.422</v>
      </c>
      <c r="L28" s="232">
        <v>164.067269</v>
      </c>
      <c r="M28" s="233">
        <v>49.61712121462713</v>
      </c>
      <c r="N28" s="233">
        <v>221.1566782036792</v>
      </c>
      <c r="O28" s="233">
        <v>241.72940120174044</v>
      </c>
      <c r="P28" s="233">
        <v>300.5083397469543</v>
      </c>
      <c r="Q28" s="233">
        <v>78.10162997564618</v>
      </c>
      <c r="R28" s="321">
        <v>79.47324650714964</v>
      </c>
      <c r="S28" s="618">
        <f t="shared" si="0"/>
        <v>-20.52675349285036</v>
      </c>
    </row>
    <row r="29" spans="1:19" s="316" customFormat="1" ht="19.5" customHeight="1">
      <c r="A29" s="327" t="s">
        <v>11</v>
      </c>
      <c r="B29" s="336" t="s">
        <v>144</v>
      </c>
      <c r="C29" s="337"/>
      <c r="D29" s="337">
        <v>27877.550356</v>
      </c>
      <c r="E29" s="337"/>
      <c r="F29" s="337">
        <v>26647.97580088567</v>
      </c>
      <c r="G29" s="337"/>
      <c r="H29" s="337">
        <v>220279.56946988564</v>
      </c>
      <c r="I29" s="337"/>
      <c r="J29" s="337">
        <v>26172.436397999998</v>
      </c>
      <c r="K29" s="337"/>
      <c r="L29" s="337">
        <v>243566.10151099996</v>
      </c>
      <c r="M29" s="338"/>
      <c r="N29" s="338">
        <v>95.58937374549592</v>
      </c>
      <c r="O29" s="338"/>
      <c r="P29" s="338">
        <v>101.81694740090002</v>
      </c>
      <c r="Q29" s="338"/>
      <c r="R29" s="339">
        <v>90.4393378648947</v>
      </c>
      <c r="S29" s="618">
        <f t="shared" si="0"/>
        <v>-9.560662135105304</v>
      </c>
    </row>
    <row r="30" spans="1:19" s="334" customFormat="1" ht="19.5" customHeight="1">
      <c r="A30" s="318">
        <v>14</v>
      </c>
      <c r="B30" s="333" t="s">
        <v>190</v>
      </c>
      <c r="C30" s="223"/>
      <c r="D30" s="223">
        <v>130.344925</v>
      </c>
      <c r="E30" s="223"/>
      <c r="F30" s="223">
        <v>90</v>
      </c>
      <c r="G30" s="223"/>
      <c r="H30" s="320">
        <v>772.183975</v>
      </c>
      <c r="I30" s="232"/>
      <c r="J30" s="232">
        <v>83.050194</v>
      </c>
      <c r="K30" s="232"/>
      <c r="L30" s="232">
        <v>736.922074</v>
      </c>
      <c r="M30" s="233"/>
      <c r="N30" s="233">
        <v>69.04756744460899</v>
      </c>
      <c r="O30" s="233"/>
      <c r="P30" s="233">
        <v>108.3681995974627</v>
      </c>
      <c r="Q30" s="233"/>
      <c r="R30" s="321">
        <v>104.7850243932305</v>
      </c>
      <c r="S30" s="618">
        <f t="shared" si="0"/>
        <v>4.7850243932305006</v>
      </c>
    </row>
    <row r="31" spans="1:19" s="334" customFormat="1" ht="19.5" customHeight="1">
      <c r="A31" s="318">
        <v>15</v>
      </c>
      <c r="B31" s="333" t="s">
        <v>548</v>
      </c>
      <c r="C31" s="223"/>
      <c r="D31" s="223">
        <v>139.595769</v>
      </c>
      <c r="E31" s="223"/>
      <c r="F31" s="223">
        <v>120</v>
      </c>
      <c r="G31" s="223"/>
      <c r="H31" s="320">
        <v>912.399829</v>
      </c>
      <c r="I31" s="232"/>
      <c r="J31" s="232">
        <v>71.258464</v>
      </c>
      <c r="K31" s="232"/>
      <c r="L31" s="232">
        <v>861.605532</v>
      </c>
      <c r="M31" s="233"/>
      <c r="N31" s="233">
        <v>85.96249073995932</v>
      </c>
      <c r="O31" s="233"/>
      <c r="P31" s="233">
        <v>168.40104776886574</v>
      </c>
      <c r="Q31" s="233"/>
      <c r="R31" s="321">
        <v>105.8953076684749</v>
      </c>
      <c r="S31" s="618">
        <f t="shared" si="0"/>
        <v>5.895307668474899</v>
      </c>
    </row>
    <row r="32" spans="1:19" s="334" customFormat="1" ht="19.5" customHeight="1">
      <c r="A32" s="318">
        <v>16</v>
      </c>
      <c r="B32" s="333" t="s">
        <v>191</v>
      </c>
      <c r="C32" s="223"/>
      <c r="D32" s="223">
        <v>229.513801</v>
      </c>
      <c r="E32" s="223"/>
      <c r="F32" s="223">
        <v>180</v>
      </c>
      <c r="G32" s="223"/>
      <c r="H32" s="320">
        <v>1820.155047</v>
      </c>
      <c r="I32" s="232"/>
      <c r="J32" s="232">
        <v>242.981544</v>
      </c>
      <c r="K32" s="232"/>
      <c r="L32" s="232">
        <v>2435.23619</v>
      </c>
      <c r="M32" s="233"/>
      <c r="N32" s="233">
        <v>78.42665635605938</v>
      </c>
      <c r="O32" s="233"/>
      <c r="P32" s="233">
        <v>74.07970047305321</v>
      </c>
      <c r="Q32" s="233"/>
      <c r="R32" s="321">
        <v>74.74244405837284</v>
      </c>
      <c r="S32" s="618">
        <f t="shared" si="0"/>
        <v>-25.25755594162716</v>
      </c>
    </row>
    <row r="33" spans="1:19" s="334" customFormat="1" ht="19.5" customHeight="1">
      <c r="A33" s="318">
        <v>17</v>
      </c>
      <c r="B33" s="333" t="s">
        <v>192</v>
      </c>
      <c r="C33" s="223"/>
      <c r="D33" s="223">
        <v>228.607236</v>
      </c>
      <c r="E33" s="223"/>
      <c r="F33" s="223">
        <v>190</v>
      </c>
      <c r="G33" s="223"/>
      <c r="H33" s="320">
        <v>1808.967164</v>
      </c>
      <c r="I33" s="232"/>
      <c r="J33" s="232">
        <v>207.263458</v>
      </c>
      <c r="K33" s="232"/>
      <c r="L33" s="232">
        <v>1857.03355</v>
      </c>
      <c r="M33" s="233"/>
      <c r="N33" s="233">
        <v>83.11197988501117</v>
      </c>
      <c r="O33" s="233"/>
      <c r="P33" s="233">
        <v>91.67076619941369</v>
      </c>
      <c r="Q33" s="233"/>
      <c r="R33" s="321">
        <v>97.41165764075721</v>
      </c>
      <c r="S33" s="618">
        <f t="shared" si="0"/>
        <v>-2.5883423592427874</v>
      </c>
    </row>
    <row r="34" spans="1:19" s="334" customFormat="1" ht="19.5" customHeight="1">
      <c r="A34" s="318">
        <v>18</v>
      </c>
      <c r="B34" s="333" t="s">
        <v>465</v>
      </c>
      <c r="C34" s="223">
        <v>158.088</v>
      </c>
      <c r="D34" s="223">
        <v>58.891452</v>
      </c>
      <c r="E34" s="223">
        <v>80</v>
      </c>
      <c r="F34" s="223">
        <v>36.60715051690906</v>
      </c>
      <c r="G34" s="223">
        <v>1180.643</v>
      </c>
      <c r="H34" s="320">
        <v>486.55289951690906</v>
      </c>
      <c r="I34" s="232">
        <v>160.139</v>
      </c>
      <c r="J34" s="232">
        <v>93.847588</v>
      </c>
      <c r="K34" s="232">
        <v>1386.858</v>
      </c>
      <c r="L34" s="232">
        <v>885.402804</v>
      </c>
      <c r="M34" s="233">
        <v>50.60472648145337</v>
      </c>
      <c r="N34" s="233">
        <v>62.160380282199625</v>
      </c>
      <c r="O34" s="233">
        <v>49.956600203573146</v>
      </c>
      <c r="P34" s="233">
        <v>39.00702329921261</v>
      </c>
      <c r="Q34" s="233">
        <v>85.13077762827918</v>
      </c>
      <c r="R34" s="321">
        <v>54.95271726256122</v>
      </c>
      <c r="S34" s="618">
        <f t="shared" si="0"/>
        <v>-45.04728273743878</v>
      </c>
    </row>
    <row r="35" spans="1:19" s="334" customFormat="1" ht="19.5" customHeight="1">
      <c r="A35" s="318">
        <v>19</v>
      </c>
      <c r="B35" s="333" t="s">
        <v>193</v>
      </c>
      <c r="C35" s="223">
        <v>167.347</v>
      </c>
      <c r="D35" s="223">
        <v>183.801676</v>
      </c>
      <c r="E35" s="223">
        <v>150</v>
      </c>
      <c r="F35" s="223">
        <v>165.97759527732845</v>
      </c>
      <c r="G35" s="223">
        <v>1353.221</v>
      </c>
      <c r="H35" s="320">
        <v>1545.1560292773283</v>
      </c>
      <c r="I35" s="232">
        <v>106.569</v>
      </c>
      <c r="J35" s="232">
        <v>137.51994</v>
      </c>
      <c r="K35" s="232">
        <v>1196.574</v>
      </c>
      <c r="L35" s="232">
        <v>1784.25258</v>
      </c>
      <c r="M35" s="233">
        <v>89.63411354849504</v>
      </c>
      <c r="N35" s="233">
        <v>90.30254722885577</v>
      </c>
      <c r="O35" s="233">
        <v>140.75387776933255</v>
      </c>
      <c r="P35" s="233">
        <v>120.69347563511768</v>
      </c>
      <c r="Q35" s="233">
        <v>113.09129230620087</v>
      </c>
      <c r="R35" s="321">
        <v>86.59962421224736</v>
      </c>
      <c r="S35" s="618">
        <f t="shared" si="0"/>
        <v>-13.400375787752637</v>
      </c>
    </row>
    <row r="36" spans="1:19" s="334" customFormat="1" ht="19.5" customHeight="1">
      <c r="A36" s="318">
        <v>20</v>
      </c>
      <c r="B36" s="333" t="s">
        <v>194</v>
      </c>
      <c r="C36" s="223"/>
      <c r="D36" s="223">
        <v>466.792796</v>
      </c>
      <c r="E36" s="223"/>
      <c r="F36" s="223">
        <v>410</v>
      </c>
      <c r="G36" s="223"/>
      <c r="H36" s="320">
        <v>3702.565564</v>
      </c>
      <c r="I36" s="232"/>
      <c r="J36" s="232">
        <v>385.511169</v>
      </c>
      <c r="K36" s="232"/>
      <c r="L36" s="232">
        <v>4227.537994</v>
      </c>
      <c r="M36" s="233"/>
      <c r="N36" s="233">
        <v>87.83340349579859</v>
      </c>
      <c r="O36" s="233"/>
      <c r="P36" s="233">
        <v>106.35230129999165</v>
      </c>
      <c r="Q36" s="233"/>
      <c r="R36" s="321">
        <v>87.58207659528843</v>
      </c>
      <c r="S36" s="618">
        <f t="shared" si="0"/>
        <v>-12.417923404711573</v>
      </c>
    </row>
    <row r="37" spans="1:19" s="334" customFormat="1" ht="19.5" customHeight="1">
      <c r="A37" s="318">
        <v>21</v>
      </c>
      <c r="B37" s="333" t="s">
        <v>195</v>
      </c>
      <c r="C37" s="223"/>
      <c r="D37" s="223">
        <v>100.197272</v>
      </c>
      <c r="E37" s="223"/>
      <c r="F37" s="223">
        <v>95</v>
      </c>
      <c r="G37" s="223"/>
      <c r="H37" s="320">
        <v>811.147538</v>
      </c>
      <c r="I37" s="232"/>
      <c r="J37" s="232">
        <v>75.28747</v>
      </c>
      <c r="K37" s="232"/>
      <c r="L37" s="232">
        <v>836.454561</v>
      </c>
      <c r="M37" s="233"/>
      <c r="N37" s="233">
        <v>94.8129605764117</v>
      </c>
      <c r="O37" s="233"/>
      <c r="P37" s="233">
        <v>126.18301558014899</v>
      </c>
      <c r="Q37" s="233"/>
      <c r="R37" s="321">
        <v>96.97448920958183</v>
      </c>
      <c r="S37" s="618">
        <f t="shared" si="0"/>
        <v>-3.025510790418167</v>
      </c>
    </row>
    <row r="38" spans="1:19" s="334" customFormat="1" ht="19.5" customHeight="1">
      <c r="A38" s="318">
        <v>22</v>
      </c>
      <c r="B38" s="333" t="s">
        <v>196</v>
      </c>
      <c r="C38" s="223"/>
      <c r="D38" s="223">
        <v>337.812453</v>
      </c>
      <c r="E38" s="223"/>
      <c r="F38" s="223">
        <v>260</v>
      </c>
      <c r="G38" s="223"/>
      <c r="H38" s="320">
        <v>2767.409305</v>
      </c>
      <c r="I38" s="232"/>
      <c r="J38" s="232">
        <v>296.000759</v>
      </c>
      <c r="K38" s="232"/>
      <c r="L38" s="232">
        <v>3087.436683</v>
      </c>
      <c r="M38" s="233"/>
      <c r="N38" s="233">
        <v>76.96578314121534</v>
      </c>
      <c r="O38" s="233"/>
      <c r="P38" s="233">
        <v>87.83761260558119</v>
      </c>
      <c r="Q38" s="233"/>
      <c r="R38" s="321">
        <v>89.63452822329508</v>
      </c>
      <c r="S38" s="618">
        <f t="shared" si="0"/>
        <v>-10.365471776704922</v>
      </c>
    </row>
    <row r="39" spans="1:19" s="334" customFormat="1" ht="19.5" customHeight="1">
      <c r="A39" s="318">
        <v>23</v>
      </c>
      <c r="B39" s="333" t="s">
        <v>197</v>
      </c>
      <c r="C39" s="223"/>
      <c r="D39" s="223">
        <v>64.381285</v>
      </c>
      <c r="E39" s="223"/>
      <c r="F39" s="223">
        <v>60</v>
      </c>
      <c r="G39" s="223"/>
      <c r="H39" s="320">
        <v>545.633388</v>
      </c>
      <c r="I39" s="232"/>
      <c r="J39" s="232">
        <v>49.611776</v>
      </c>
      <c r="K39" s="232"/>
      <c r="L39" s="232">
        <v>643.577027</v>
      </c>
      <c r="M39" s="233"/>
      <c r="N39" s="233">
        <v>93.19478478877828</v>
      </c>
      <c r="O39" s="233"/>
      <c r="P39" s="233">
        <v>120.93902866932238</v>
      </c>
      <c r="Q39" s="233"/>
      <c r="R39" s="321">
        <v>84.78136495074115</v>
      </c>
      <c r="S39" s="618">
        <f t="shared" si="0"/>
        <v>-15.21863504925885</v>
      </c>
    </row>
    <row r="40" spans="1:19" s="334" customFormat="1" ht="19.5" customHeight="1">
      <c r="A40" s="318">
        <v>24</v>
      </c>
      <c r="B40" s="333" t="s">
        <v>434</v>
      </c>
      <c r="C40" s="223"/>
      <c r="D40" s="223">
        <v>1290.522274</v>
      </c>
      <c r="E40" s="223"/>
      <c r="F40" s="223">
        <v>1200</v>
      </c>
      <c r="G40" s="223"/>
      <c r="H40" s="320">
        <v>9685.245219</v>
      </c>
      <c r="I40" s="232"/>
      <c r="J40" s="232">
        <v>1124.342563</v>
      </c>
      <c r="K40" s="232"/>
      <c r="L40" s="232">
        <v>12309.042842</v>
      </c>
      <c r="M40" s="233"/>
      <c r="N40" s="233">
        <v>92.98560932858413</v>
      </c>
      <c r="O40" s="233"/>
      <c r="P40" s="233">
        <v>106.72903788309223</v>
      </c>
      <c r="Q40" s="233"/>
      <c r="R40" s="321">
        <v>78.68398333908407</v>
      </c>
      <c r="S40" s="618">
        <f t="shared" si="0"/>
        <v>-21.316016660915935</v>
      </c>
    </row>
    <row r="41" spans="1:19" s="334" customFormat="1" ht="19.5" customHeight="1">
      <c r="A41" s="318"/>
      <c r="B41" s="333" t="s">
        <v>466</v>
      </c>
      <c r="C41" s="223"/>
      <c r="D41" s="223">
        <v>839.801249</v>
      </c>
      <c r="E41" s="223"/>
      <c r="F41" s="223">
        <v>810.6095982468978</v>
      </c>
      <c r="G41" s="223"/>
      <c r="H41" s="320">
        <v>6542.460613246898</v>
      </c>
      <c r="I41" s="232"/>
      <c r="J41" s="232">
        <v>746.698843</v>
      </c>
      <c r="K41" s="232"/>
      <c r="L41" s="232">
        <v>8609.843782</v>
      </c>
      <c r="M41" s="233"/>
      <c r="N41" s="233">
        <v>96.52398102671765</v>
      </c>
      <c r="O41" s="233"/>
      <c r="P41" s="233">
        <v>108.55910730892853</v>
      </c>
      <c r="Q41" s="233"/>
      <c r="R41" s="321">
        <v>75.98814541704884</v>
      </c>
      <c r="S41" s="618">
        <f t="shared" si="0"/>
        <v>-24.01185458295116</v>
      </c>
    </row>
    <row r="42" spans="1:19" s="334" customFormat="1" ht="19.5" customHeight="1">
      <c r="A42" s="318">
        <v>25</v>
      </c>
      <c r="B42" s="333" t="s">
        <v>198</v>
      </c>
      <c r="C42" s="223"/>
      <c r="D42" s="223">
        <v>201.998776</v>
      </c>
      <c r="E42" s="223"/>
      <c r="F42" s="223">
        <v>180</v>
      </c>
      <c r="G42" s="223"/>
      <c r="H42" s="320">
        <v>1610.531806</v>
      </c>
      <c r="I42" s="232"/>
      <c r="J42" s="232">
        <v>142.083147</v>
      </c>
      <c r="K42" s="232"/>
      <c r="L42" s="340">
        <v>1440.049627</v>
      </c>
      <c r="M42" s="233"/>
      <c r="N42" s="233">
        <v>89.1094508414249</v>
      </c>
      <c r="O42" s="233"/>
      <c r="P42" s="233">
        <v>126.6863831500016</v>
      </c>
      <c r="Q42" s="233"/>
      <c r="R42" s="321">
        <v>111.83863221124948</v>
      </c>
      <c r="S42" s="618">
        <f t="shared" si="0"/>
        <v>11.838632211249475</v>
      </c>
    </row>
    <row r="43" spans="1:19" s="334" customFormat="1" ht="19.5" customHeight="1">
      <c r="A43" s="318">
        <v>26</v>
      </c>
      <c r="B43" s="333" t="s">
        <v>199</v>
      </c>
      <c r="C43" s="223"/>
      <c r="D43" s="223">
        <v>3448.785169</v>
      </c>
      <c r="E43" s="223"/>
      <c r="F43" s="223">
        <v>3000</v>
      </c>
      <c r="G43" s="223"/>
      <c r="H43" s="320">
        <v>25512.947116</v>
      </c>
      <c r="I43" s="232"/>
      <c r="J43" s="232">
        <v>2736.643428</v>
      </c>
      <c r="K43" s="232"/>
      <c r="L43" s="340">
        <v>29034.760459</v>
      </c>
      <c r="M43" s="233"/>
      <c r="N43" s="233">
        <v>86.98715208375451</v>
      </c>
      <c r="O43" s="233"/>
      <c r="P43" s="233">
        <v>109.62334257015233</v>
      </c>
      <c r="Q43" s="233"/>
      <c r="R43" s="321">
        <v>87.87035509394624</v>
      </c>
      <c r="S43" s="618">
        <f t="shared" si="0"/>
        <v>-12.129644906053755</v>
      </c>
    </row>
    <row r="44" spans="1:19" s="334" customFormat="1" ht="19.5" customHeight="1">
      <c r="A44" s="318"/>
      <c r="B44" s="333" t="s">
        <v>467</v>
      </c>
      <c r="C44" s="223"/>
      <c r="D44" s="223">
        <v>223.025476</v>
      </c>
      <c r="E44" s="223"/>
      <c r="F44" s="223">
        <v>212.33325336613382</v>
      </c>
      <c r="G44" s="223"/>
      <c r="H44" s="320">
        <v>1805.749021366134</v>
      </c>
      <c r="I44" s="232"/>
      <c r="J44" s="232">
        <v>192.849145</v>
      </c>
      <c r="K44" s="232"/>
      <c r="L44" s="232">
        <v>2128.841847</v>
      </c>
      <c r="M44" s="233"/>
      <c r="N44" s="233">
        <v>95.20582902651616</v>
      </c>
      <c r="O44" s="233"/>
      <c r="P44" s="233">
        <v>110.10328999183992</v>
      </c>
      <c r="Q44" s="233"/>
      <c r="R44" s="321">
        <v>84.82307053061861</v>
      </c>
      <c r="S44" s="618">
        <f t="shared" si="0"/>
        <v>-15.176929469381392</v>
      </c>
    </row>
    <row r="45" spans="1:19" s="334" customFormat="1" ht="19.5" customHeight="1">
      <c r="A45" s="318">
        <v>27</v>
      </c>
      <c r="B45" s="333" t="s">
        <v>549</v>
      </c>
      <c r="C45" s="223"/>
      <c r="D45" s="223">
        <v>56.983074</v>
      </c>
      <c r="E45" s="223"/>
      <c r="F45" s="227">
        <v>55</v>
      </c>
      <c r="G45" s="223"/>
      <c r="H45" s="320">
        <v>500.302494</v>
      </c>
      <c r="I45" s="232"/>
      <c r="J45" s="232">
        <v>70.959561</v>
      </c>
      <c r="K45" s="232"/>
      <c r="L45" s="232">
        <v>676.601677</v>
      </c>
      <c r="M45" s="233"/>
      <c r="N45" s="233">
        <v>96.51988939733226</v>
      </c>
      <c r="O45" s="233"/>
      <c r="P45" s="233">
        <v>77.50893498340555</v>
      </c>
      <c r="Q45" s="233"/>
      <c r="R45" s="321">
        <v>73.94343097378993</v>
      </c>
      <c r="S45" s="618">
        <f t="shared" si="0"/>
        <v>-26.05656902621007</v>
      </c>
    </row>
    <row r="46" spans="1:19" s="334" customFormat="1" ht="19.5" customHeight="1">
      <c r="A46" s="318">
        <v>28</v>
      </c>
      <c r="B46" s="333" t="s">
        <v>451</v>
      </c>
      <c r="C46" s="223">
        <v>174.205</v>
      </c>
      <c r="D46" s="223">
        <v>427.461035</v>
      </c>
      <c r="E46" s="223">
        <v>165</v>
      </c>
      <c r="F46" s="228">
        <v>403.44237338848063</v>
      </c>
      <c r="G46" s="223">
        <v>1327.782</v>
      </c>
      <c r="H46" s="320">
        <v>3282.0283223884803</v>
      </c>
      <c r="I46" s="232">
        <v>115.951</v>
      </c>
      <c r="J46" s="232">
        <v>324.158809</v>
      </c>
      <c r="K46" s="232">
        <v>1204.26</v>
      </c>
      <c r="L46" s="232">
        <v>3774.962395</v>
      </c>
      <c r="M46" s="233">
        <v>94.71599552251658</v>
      </c>
      <c r="N46" s="233">
        <v>94.3810874805187</v>
      </c>
      <c r="O46" s="233">
        <v>142.30148942225597</v>
      </c>
      <c r="P46" s="233">
        <v>124.45824768207383</v>
      </c>
      <c r="Q46" s="233">
        <v>110.2570873399432</v>
      </c>
      <c r="R46" s="321">
        <v>86.94201369358224</v>
      </c>
      <c r="S46" s="618">
        <f t="shared" si="0"/>
        <v>-13.05798630641776</v>
      </c>
    </row>
    <row r="47" spans="1:19" s="334" customFormat="1" ht="19.5" customHeight="1">
      <c r="A47" s="318">
        <v>29</v>
      </c>
      <c r="B47" s="333" t="s">
        <v>200</v>
      </c>
      <c r="C47" s="223"/>
      <c r="D47" s="223">
        <v>1718.54731</v>
      </c>
      <c r="E47" s="223"/>
      <c r="F47" s="223">
        <v>1500</v>
      </c>
      <c r="G47" s="223"/>
      <c r="H47" s="320">
        <v>14858.907541</v>
      </c>
      <c r="I47" s="232"/>
      <c r="J47" s="232">
        <v>1795.540695</v>
      </c>
      <c r="K47" s="232"/>
      <c r="L47" s="232">
        <v>18163.28618</v>
      </c>
      <c r="M47" s="233"/>
      <c r="N47" s="233">
        <v>87.28302044824126</v>
      </c>
      <c r="O47" s="233"/>
      <c r="P47" s="233">
        <v>83.54029536490121</v>
      </c>
      <c r="Q47" s="233"/>
      <c r="R47" s="321">
        <v>81.80737446818118</v>
      </c>
      <c r="S47" s="618">
        <f t="shared" si="0"/>
        <v>-18.19262553181882</v>
      </c>
    </row>
    <row r="48" spans="1:19" s="334" customFormat="1" ht="19.5" customHeight="1">
      <c r="A48" s="318">
        <v>30</v>
      </c>
      <c r="B48" s="333" t="s">
        <v>468</v>
      </c>
      <c r="C48" s="223"/>
      <c r="D48" s="223">
        <v>185.337238</v>
      </c>
      <c r="E48" s="223"/>
      <c r="F48" s="223">
        <v>170</v>
      </c>
      <c r="G48" s="223"/>
      <c r="H48" s="320">
        <v>1481.189535</v>
      </c>
      <c r="I48" s="232"/>
      <c r="J48" s="232">
        <v>174.775541</v>
      </c>
      <c r="K48" s="232"/>
      <c r="L48" s="232">
        <v>1743.384048</v>
      </c>
      <c r="M48" s="233"/>
      <c r="N48" s="233">
        <v>91.72468621767202</v>
      </c>
      <c r="O48" s="233"/>
      <c r="P48" s="233">
        <v>97.26761480887076</v>
      </c>
      <c r="Q48" s="233"/>
      <c r="R48" s="321">
        <v>84.96059928385901</v>
      </c>
      <c r="S48" s="618">
        <f t="shared" si="0"/>
        <v>-15.039400716140989</v>
      </c>
    </row>
    <row r="49" spans="1:19" s="302" customFormat="1" ht="19.5" customHeight="1">
      <c r="A49" s="318">
        <v>31</v>
      </c>
      <c r="B49" s="333" t="s">
        <v>201</v>
      </c>
      <c r="C49" s="223"/>
      <c r="D49" s="223">
        <v>52.449147</v>
      </c>
      <c r="E49" s="223"/>
      <c r="F49" s="223">
        <v>50</v>
      </c>
      <c r="G49" s="223"/>
      <c r="H49" s="320">
        <v>439.026475</v>
      </c>
      <c r="I49" s="232"/>
      <c r="J49" s="232">
        <v>49.906399</v>
      </c>
      <c r="K49" s="232"/>
      <c r="L49" s="232">
        <v>535.052329</v>
      </c>
      <c r="M49" s="233"/>
      <c r="N49" s="233">
        <v>95.33043502118346</v>
      </c>
      <c r="O49" s="233"/>
      <c r="P49" s="233">
        <v>100.18755310316018</v>
      </c>
      <c r="Q49" s="233"/>
      <c r="R49" s="321">
        <v>82.0529976610942</v>
      </c>
      <c r="S49" s="618">
        <f t="shared" si="0"/>
        <v>-17.947002338905804</v>
      </c>
    </row>
    <row r="50" spans="1:19" s="342" customFormat="1" ht="19.5" customHeight="1">
      <c r="A50" s="318">
        <v>32</v>
      </c>
      <c r="B50" s="341" t="s">
        <v>202</v>
      </c>
      <c r="C50" s="225"/>
      <c r="D50" s="225">
        <v>65.951709</v>
      </c>
      <c r="E50" s="225"/>
      <c r="F50" s="225">
        <v>50</v>
      </c>
      <c r="G50" s="223"/>
      <c r="H50" s="320">
        <v>602.859294</v>
      </c>
      <c r="I50" s="236"/>
      <c r="J50" s="236">
        <v>70.541852</v>
      </c>
      <c r="K50" s="236"/>
      <c r="L50" s="236">
        <v>771.20801</v>
      </c>
      <c r="M50" s="233"/>
      <c r="N50" s="233">
        <v>75.81304678548968</v>
      </c>
      <c r="O50" s="233"/>
      <c r="P50" s="233">
        <v>70.8799082848009</v>
      </c>
      <c r="Q50" s="233"/>
      <c r="R50" s="321">
        <v>78.17077703848018</v>
      </c>
      <c r="S50" s="618">
        <f t="shared" si="0"/>
        <v>-21.829222961519818</v>
      </c>
    </row>
    <row r="51" spans="1:19" s="342" customFormat="1" ht="19.5" customHeight="1">
      <c r="A51" s="318">
        <v>33</v>
      </c>
      <c r="B51" s="341" t="s">
        <v>203</v>
      </c>
      <c r="C51" s="225"/>
      <c r="D51" s="225">
        <v>62.88325</v>
      </c>
      <c r="E51" s="225"/>
      <c r="F51" s="225">
        <v>63</v>
      </c>
      <c r="G51" s="223"/>
      <c r="H51" s="320">
        <v>787.610902</v>
      </c>
      <c r="I51" s="236"/>
      <c r="J51" s="236">
        <v>73.870409</v>
      </c>
      <c r="K51" s="236"/>
      <c r="L51" s="236">
        <v>800.163617</v>
      </c>
      <c r="M51" s="233"/>
      <c r="N51" s="233">
        <v>100.18566152353768</v>
      </c>
      <c r="O51" s="233"/>
      <c r="P51" s="233">
        <v>85.28448786577046</v>
      </c>
      <c r="Q51" s="233"/>
      <c r="R51" s="321">
        <v>98.4312314715004</v>
      </c>
      <c r="S51" s="618">
        <f t="shared" si="0"/>
        <v>-1.5687685284996036</v>
      </c>
    </row>
    <row r="52" spans="1:19" s="342" customFormat="1" ht="19.5" customHeight="1">
      <c r="A52" s="318">
        <v>34</v>
      </c>
      <c r="B52" s="333" t="s">
        <v>204</v>
      </c>
      <c r="C52" s="223">
        <v>988.075</v>
      </c>
      <c r="D52" s="223">
        <v>706.311388</v>
      </c>
      <c r="E52" s="223">
        <v>750</v>
      </c>
      <c r="F52" s="223">
        <v>550.778154897955</v>
      </c>
      <c r="G52" s="223">
        <v>8130.66</v>
      </c>
      <c r="H52" s="320">
        <v>6245.748336897955</v>
      </c>
      <c r="I52" s="232">
        <v>528.359</v>
      </c>
      <c r="J52" s="232">
        <v>425.466649</v>
      </c>
      <c r="K52" s="232">
        <v>6459.51</v>
      </c>
      <c r="L52" s="232">
        <v>6509.10895</v>
      </c>
      <c r="M52" s="233">
        <v>75.90516914201856</v>
      </c>
      <c r="N52" s="233">
        <v>77.97950935741603</v>
      </c>
      <c r="O52" s="233">
        <v>141.94894001994857</v>
      </c>
      <c r="P52" s="233">
        <v>129.45272119271445</v>
      </c>
      <c r="Q52" s="233">
        <v>125.87115740977256</v>
      </c>
      <c r="R52" s="321">
        <v>95.95396827545734</v>
      </c>
      <c r="S52" s="618">
        <f t="shared" si="0"/>
        <v>-4.046031724542658</v>
      </c>
    </row>
    <row r="53" spans="1:19" s="342" customFormat="1" ht="19.5" customHeight="1">
      <c r="A53" s="318">
        <v>35</v>
      </c>
      <c r="B53" s="333" t="s">
        <v>205</v>
      </c>
      <c r="C53" s="223"/>
      <c r="D53" s="223">
        <v>361.313392</v>
      </c>
      <c r="E53" s="223"/>
      <c r="F53" s="223">
        <v>320</v>
      </c>
      <c r="G53" s="223"/>
      <c r="H53" s="320">
        <v>3038.898831</v>
      </c>
      <c r="I53" s="232"/>
      <c r="J53" s="232">
        <v>346.368591</v>
      </c>
      <c r="K53" s="232"/>
      <c r="L53" s="232">
        <v>3581.029533</v>
      </c>
      <c r="M53" s="233"/>
      <c r="N53" s="233">
        <v>88.56577339375231</v>
      </c>
      <c r="O53" s="233"/>
      <c r="P53" s="233">
        <v>92.38712987113777</v>
      </c>
      <c r="Q53" s="233"/>
      <c r="R53" s="321">
        <v>84.86103795000453</v>
      </c>
      <c r="S53" s="618">
        <f t="shared" si="0"/>
        <v>-15.13896204999547</v>
      </c>
    </row>
    <row r="54" spans="1:19" s="342" customFormat="1" ht="19.5" customHeight="1">
      <c r="A54" s="318">
        <v>36</v>
      </c>
      <c r="B54" s="333" t="s">
        <v>452</v>
      </c>
      <c r="C54" s="223"/>
      <c r="D54" s="223">
        <v>310.473431</v>
      </c>
      <c r="E54" s="223"/>
      <c r="F54" s="223">
        <v>280</v>
      </c>
      <c r="G54" s="223"/>
      <c r="H54" s="320">
        <v>3045.799164</v>
      </c>
      <c r="I54" s="232"/>
      <c r="J54" s="232">
        <v>328.367468</v>
      </c>
      <c r="K54" s="232"/>
      <c r="L54" s="232">
        <v>3524.789222</v>
      </c>
      <c r="M54" s="233"/>
      <c r="N54" s="233">
        <v>90.18485063219468</v>
      </c>
      <c r="O54" s="233"/>
      <c r="P54" s="233">
        <v>85.2703228201644</v>
      </c>
      <c r="Q54" s="233"/>
      <c r="R54" s="321">
        <v>86.41081699267635</v>
      </c>
      <c r="S54" s="618">
        <f t="shared" si="0"/>
        <v>-13.589183007323655</v>
      </c>
    </row>
    <row r="55" spans="1:19" s="342" customFormat="1" ht="19.5" customHeight="1">
      <c r="A55" s="318">
        <v>37</v>
      </c>
      <c r="B55" s="333" t="s">
        <v>551</v>
      </c>
      <c r="C55" s="223">
        <v>2706.196</v>
      </c>
      <c r="D55" s="223">
        <v>115.856565</v>
      </c>
      <c r="E55" s="223">
        <v>2600</v>
      </c>
      <c r="F55" s="223">
        <v>108.17052680499741</v>
      </c>
      <c r="G55" s="223">
        <v>23847.283</v>
      </c>
      <c r="H55" s="320">
        <v>1031.1169768049974</v>
      </c>
      <c r="I55" s="232">
        <v>1753.286</v>
      </c>
      <c r="J55" s="232">
        <v>80.068518</v>
      </c>
      <c r="K55" s="232">
        <v>23939.922</v>
      </c>
      <c r="L55" s="232">
        <v>1058.634055</v>
      </c>
      <c r="M55" s="233">
        <v>96.07582008102888</v>
      </c>
      <c r="N55" s="233">
        <v>93.36590188479816</v>
      </c>
      <c r="O55" s="233">
        <v>148.29297673055052</v>
      </c>
      <c r="P55" s="233">
        <v>135.09745091697266</v>
      </c>
      <c r="Q55" s="233">
        <v>99.61303549777648</v>
      </c>
      <c r="R55" s="321">
        <v>97.4006996974037</v>
      </c>
      <c r="S55" s="618">
        <f t="shared" si="0"/>
        <v>-2.599300302596305</v>
      </c>
    </row>
    <row r="56" spans="1:19" s="342" customFormat="1" ht="19.5" customHeight="1">
      <c r="A56" s="318">
        <v>38</v>
      </c>
      <c r="B56" s="333" t="s">
        <v>550</v>
      </c>
      <c r="C56" s="223"/>
      <c r="D56" s="223">
        <v>223.418227</v>
      </c>
      <c r="E56" s="223"/>
      <c r="F56" s="223">
        <v>190</v>
      </c>
      <c r="G56" s="223"/>
      <c r="H56" s="320">
        <v>1802.361428</v>
      </c>
      <c r="I56" s="232"/>
      <c r="J56" s="232">
        <v>166.235734</v>
      </c>
      <c r="K56" s="232"/>
      <c r="L56" s="232">
        <v>2133.550763</v>
      </c>
      <c r="M56" s="233"/>
      <c r="N56" s="233">
        <v>85.0423005102444</v>
      </c>
      <c r="O56" s="233"/>
      <c r="P56" s="233">
        <v>114.29552204461646</v>
      </c>
      <c r="Q56" s="233"/>
      <c r="R56" s="321">
        <v>84.47708202010095</v>
      </c>
      <c r="S56" s="618">
        <f t="shared" si="0"/>
        <v>-15.522917979899049</v>
      </c>
    </row>
    <row r="57" spans="1:20" s="627" customFormat="1" ht="29.25" customHeight="1">
      <c r="A57" s="619">
        <v>39</v>
      </c>
      <c r="B57" s="620" t="s">
        <v>206</v>
      </c>
      <c r="C57" s="621"/>
      <c r="D57" s="621">
        <v>5282.721205</v>
      </c>
      <c r="E57" s="621"/>
      <c r="F57" s="621">
        <v>5250</v>
      </c>
      <c r="G57" s="621"/>
      <c r="H57" s="622">
        <v>41188.233492</v>
      </c>
      <c r="I57" s="623"/>
      <c r="J57" s="623">
        <v>5190.63553</v>
      </c>
      <c r="K57" s="623"/>
      <c r="L57" s="623">
        <v>41888.887888</v>
      </c>
      <c r="M57" s="624"/>
      <c r="N57" s="624">
        <v>99.38059943483238</v>
      </c>
      <c r="O57" s="624"/>
      <c r="P57" s="624">
        <v>101.14368403747278</v>
      </c>
      <c r="Q57" s="624"/>
      <c r="R57" s="625">
        <v>98.32735020830974</v>
      </c>
      <c r="S57" s="626">
        <f t="shared" si="0"/>
        <v>-1.6726497916902616</v>
      </c>
      <c r="T57" s="627">
        <f>H57*100/H7</f>
        <v>15.861760500635421</v>
      </c>
    </row>
    <row r="58" spans="1:19" s="342" customFormat="1" ht="19.5" customHeight="1">
      <c r="A58" s="318">
        <v>40</v>
      </c>
      <c r="B58" s="333" t="s">
        <v>456</v>
      </c>
      <c r="C58" s="223"/>
      <c r="D58" s="223">
        <v>5148.631482</v>
      </c>
      <c r="E58" s="223"/>
      <c r="F58" s="223">
        <v>5150</v>
      </c>
      <c r="G58" s="223"/>
      <c r="H58" s="320">
        <v>39034.305442</v>
      </c>
      <c r="I58" s="232"/>
      <c r="J58" s="232">
        <v>4999.486811</v>
      </c>
      <c r="K58" s="232"/>
      <c r="L58" s="232">
        <v>45096.925677</v>
      </c>
      <c r="M58" s="233"/>
      <c r="N58" s="233">
        <v>100.02658022825648</v>
      </c>
      <c r="O58" s="233"/>
      <c r="P58" s="233">
        <v>103.01057277856674</v>
      </c>
      <c r="Q58" s="233"/>
      <c r="R58" s="321">
        <v>86.55646666821012</v>
      </c>
      <c r="S58" s="618">
        <f t="shared" si="0"/>
        <v>-13.44353333178988</v>
      </c>
    </row>
    <row r="59" spans="1:19" s="342" customFormat="1" ht="19.5" customHeight="1">
      <c r="A59" s="318">
        <v>41</v>
      </c>
      <c r="B59" s="333" t="s">
        <v>453</v>
      </c>
      <c r="C59" s="223"/>
      <c r="D59" s="223">
        <v>739.966554</v>
      </c>
      <c r="E59" s="223"/>
      <c r="F59" s="223">
        <v>900</v>
      </c>
      <c r="G59" s="223"/>
      <c r="H59" s="320">
        <v>4727.093955</v>
      </c>
      <c r="I59" s="232"/>
      <c r="J59" s="232">
        <v>689.300271</v>
      </c>
      <c r="K59" s="232"/>
      <c r="L59" s="232">
        <v>4521.538553</v>
      </c>
      <c r="M59" s="233"/>
      <c r="N59" s="233">
        <v>121.6271188386712</v>
      </c>
      <c r="O59" s="233"/>
      <c r="P59" s="233">
        <v>130.56719079688278</v>
      </c>
      <c r="Q59" s="233"/>
      <c r="R59" s="321">
        <v>104.54613843475062</v>
      </c>
      <c r="S59" s="618">
        <f t="shared" si="0"/>
        <v>4.546138434750617</v>
      </c>
    </row>
    <row r="60" spans="1:19" s="342" customFormat="1" ht="29.25" customHeight="1">
      <c r="A60" s="318">
        <v>42</v>
      </c>
      <c r="B60" s="333" t="s">
        <v>207</v>
      </c>
      <c r="C60" s="223"/>
      <c r="D60" s="223">
        <v>3622.091902</v>
      </c>
      <c r="E60" s="223"/>
      <c r="F60" s="223">
        <v>3800</v>
      </c>
      <c r="G60" s="223"/>
      <c r="H60" s="320">
        <v>30641.700364</v>
      </c>
      <c r="I60" s="232"/>
      <c r="J60" s="232">
        <v>4200.208265</v>
      </c>
      <c r="K60" s="232"/>
      <c r="L60" s="232">
        <v>34271.30967</v>
      </c>
      <c r="M60" s="233"/>
      <c r="N60" s="233">
        <v>104.91174997248869</v>
      </c>
      <c r="O60" s="233"/>
      <c r="P60" s="233">
        <v>90.47170426440746</v>
      </c>
      <c r="Q60" s="233"/>
      <c r="R60" s="321">
        <v>89.40918995816128</v>
      </c>
      <c r="S60" s="618">
        <f t="shared" si="0"/>
        <v>-10.590810041838722</v>
      </c>
    </row>
    <row r="61" spans="1:19" ht="19.5" customHeight="1">
      <c r="A61" s="318">
        <v>43</v>
      </c>
      <c r="B61" s="343" t="s">
        <v>208</v>
      </c>
      <c r="C61" s="223"/>
      <c r="D61" s="223">
        <v>301.75612</v>
      </c>
      <c r="E61" s="223"/>
      <c r="F61" s="223">
        <v>300</v>
      </c>
      <c r="G61" s="223"/>
      <c r="H61" s="320">
        <v>2466.904581</v>
      </c>
      <c r="I61" s="232"/>
      <c r="J61" s="232">
        <v>260.167733</v>
      </c>
      <c r="K61" s="232"/>
      <c r="L61" s="232">
        <v>2534.472035</v>
      </c>
      <c r="M61" s="233"/>
      <c r="N61" s="233">
        <v>99.41803334427816</v>
      </c>
      <c r="O61" s="233"/>
      <c r="P61" s="233">
        <v>115.31022565354021</v>
      </c>
      <c r="Q61" s="233"/>
      <c r="R61" s="321">
        <v>97.33406196371782</v>
      </c>
      <c r="S61" s="618">
        <f t="shared" si="0"/>
        <v>-2.665938036282185</v>
      </c>
    </row>
    <row r="62" spans="1:19" ht="19.5" customHeight="1">
      <c r="A62" s="318">
        <v>44</v>
      </c>
      <c r="B62" s="343" t="s">
        <v>209</v>
      </c>
      <c r="C62" s="223"/>
      <c r="D62" s="223">
        <v>1214.974746</v>
      </c>
      <c r="E62" s="223"/>
      <c r="F62" s="223">
        <v>1200</v>
      </c>
      <c r="G62" s="223"/>
      <c r="H62" s="320">
        <v>10259.180408</v>
      </c>
      <c r="I62" s="232"/>
      <c r="J62" s="232">
        <v>967.33285</v>
      </c>
      <c r="K62" s="232"/>
      <c r="L62" s="232">
        <v>8805.428044</v>
      </c>
      <c r="M62" s="233"/>
      <c r="N62" s="233">
        <v>98.7674849992314</v>
      </c>
      <c r="O62" s="233"/>
      <c r="P62" s="233">
        <v>124.05243965404462</v>
      </c>
      <c r="Q62" s="233"/>
      <c r="R62" s="321">
        <v>116.50972964330319</v>
      </c>
      <c r="S62" s="618">
        <f t="shared" si="0"/>
        <v>16.50972964330319</v>
      </c>
    </row>
    <row r="63" spans="1:19" ht="19.5" customHeight="1">
      <c r="A63" s="318">
        <v>45</v>
      </c>
      <c r="B63" s="333" t="s">
        <v>547</v>
      </c>
      <c r="C63" s="225"/>
      <c r="D63" s="225">
        <v>399.177697</v>
      </c>
      <c r="E63" s="225"/>
      <c r="F63" s="225">
        <v>320</v>
      </c>
      <c r="G63" s="223"/>
      <c r="H63" s="320">
        <v>2865.407048</v>
      </c>
      <c r="I63" s="236"/>
      <c r="J63" s="236">
        <v>313.643212</v>
      </c>
      <c r="K63" s="236"/>
      <c r="L63" s="236">
        <v>3036.456942</v>
      </c>
      <c r="M63" s="233"/>
      <c r="N63" s="233">
        <v>80.164799387577</v>
      </c>
      <c r="O63" s="233"/>
      <c r="P63" s="233">
        <v>102.02675771602543</v>
      </c>
      <c r="Q63" s="233"/>
      <c r="R63" s="321">
        <v>94.36679336255183</v>
      </c>
      <c r="S63" s="618">
        <f t="shared" si="0"/>
        <v>-5.633206637448168</v>
      </c>
    </row>
    <row r="64" spans="1:19" s="351" customFormat="1" ht="19.5" customHeight="1" thickBot="1">
      <c r="A64" s="344" t="s">
        <v>164</v>
      </c>
      <c r="B64" s="345" t="s">
        <v>167</v>
      </c>
      <c r="C64" s="346"/>
      <c r="D64" s="347">
        <v>1511.411344</v>
      </c>
      <c r="E64" s="346"/>
      <c r="F64" s="347">
        <v>1461.5167682361352</v>
      </c>
      <c r="G64" s="347"/>
      <c r="H64" s="348">
        <v>12463</v>
      </c>
      <c r="I64" s="348"/>
      <c r="J64" s="348">
        <v>1219.9866660000007</v>
      </c>
      <c r="K64" s="348"/>
      <c r="L64" s="348">
        <v>12627.191150000057</v>
      </c>
      <c r="M64" s="349"/>
      <c r="N64" s="349">
        <v>96.69880896673587</v>
      </c>
      <c r="O64" s="349"/>
      <c r="P64" s="349">
        <v>119.79776574346054</v>
      </c>
      <c r="Q64" s="349"/>
      <c r="R64" s="350">
        <v>98.69970171473918</v>
      </c>
      <c r="S64" s="618">
        <f t="shared" si="0"/>
        <v>-1.3002982852608227</v>
      </c>
    </row>
    <row r="65" spans="6:18" ht="24" customHeight="1">
      <c r="F65" s="352"/>
      <c r="H65" s="352"/>
      <c r="R65" s="353" t="s">
        <v>543</v>
      </c>
    </row>
    <row r="66" spans="6:8" ht="16.5" customHeight="1">
      <c r="F66" s="352"/>
      <c r="H66" s="352"/>
    </row>
    <row r="67" ht="16.5" customHeight="1"/>
    <row r="68" ht="16.5" customHeight="1"/>
    <row r="69" ht="16.5" customHeight="1"/>
  </sheetData>
  <sheetProtection/>
  <mergeCells count="15">
    <mergeCell ref="C5:D5"/>
    <mergeCell ref="Q5:R5"/>
    <mergeCell ref="A4:A6"/>
    <mergeCell ref="B4:B6"/>
    <mergeCell ref="C4:H4"/>
    <mergeCell ref="P1:R1"/>
    <mergeCell ref="I4:L4"/>
    <mergeCell ref="M4:R4"/>
    <mergeCell ref="M5:N5"/>
    <mergeCell ref="O5:P5"/>
    <mergeCell ref="E5:F5"/>
    <mergeCell ref="G5:H5"/>
    <mergeCell ref="I5:J5"/>
    <mergeCell ref="K5:L5"/>
    <mergeCell ref="A2:R2"/>
  </mergeCells>
  <printOptions/>
  <pageMargins left="0.75" right="0.17" top="0.43" bottom="0.34" header="0.43" footer="0.3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5"/>
  </sheetPr>
  <dimension ref="A1:J114"/>
  <sheetViews>
    <sheetView zoomScale="115" zoomScaleNormal="115" zoomScalePageLayoutView="0" workbookViewId="0" topLeftCell="A1">
      <selection activeCell="E106" sqref="E106:E107"/>
    </sheetView>
  </sheetViews>
  <sheetFormatPr defaultColWidth="9.00390625" defaultRowHeight="15.75"/>
  <cols>
    <col min="1" max="1" width="3.75390625" style="399" customWidth="1"/>
    <col min="2" max="2" width="21.125" style="400" customWidth="1"/>
    <col min="3" max="4" width="7.625" style="400" customWidth="1"/>
    <col min="5" max="5" width="8.625" style="400" customWidth="1"/>
    <col min="6" max="6" width="7.625" style="400" customWidth="1"/>
    <col min="7" max="7" width="8.625" style="400" customWidth="1"/>
    <col min="8" max="10" width="7.00390625" style="400" customWidth="1"/>
    <col min="11" max="16384" width="9.00390625" style="400" customWidth="1"/>
  </cols>
  <sheetData>
    <row r="1" spans="9:10" ht="15.75">
      <c r="I1" s="401"/>
      <c r="J1" s="402" t="s">
        <v>30</v>
      </c>
    </row>
    <row r="2" spans="1:10" ht="22.5" customHeight="1">
      <c r="A2" s="576" t="s">
        <v>631</v>
      </c>
      <c r="B2" s="576"/>
      <c r="C2" s="576"/>
      <c r="D2" s="576"/>
      <c r="E2" s="576"/>
      <c r="F2" s="576"/>
      <c r="G2" s="576"/>
      <c r="H2" s="576"/>
      <c r="I2" s="576"/>
      <c r="J2" s="576"/>
    </row>
    <row r="3" spans="3:10" ht="21.75" customHeight="1" thickBot="1">
      <c r="C3" s="403"/>
      <c r="D3" s="404"/>
      <c r="E3" s="405"/>
      <c r="J3" s="192" t="s">
        <v>32</v>
      </c>
    </row>
    <row r="4" spans="1:10" s="406" customFormat="1" ht="21.75" customHeight="1">
      <c r="A4" s="572" t="s">
        <v>1</v>
      </c>
      <c r="B4" s="574" t="s">
        <v>33</v>
      </c>
      <c r="C4" s="577" t="s">
        <v>624</v>
      </c>
      <c r="D4" s="577"/>
      <c r="E4" s="578"/>
      <c r="F4" s="579" t="s">
        <v>604</v>
      </c>
      <c r="G4" s="578"/>
      <c r="H4" s="580" t="s">
        <v>28</v>
      </c>
      <c r="I4" s="581"/>
      <c r="J4" s="582"/>
    </row>
    <row r="5" spans="1:10" s="406" customFormat="1" ht="60" customHeight="1">
      <c r="A5" s="573"/>
      <c r="B5" s="575"/>
      <c r="C5" s="434" t="s">
        <v>607</v>
      </c>
      <c r="D5" s="434" t="s">
        <v>614</v>
      </c>
      <c r="E5" s="434" t="s">
        <v>615</v>
      </c>
      <c r="F5" s="434" t="s">
        <v>612</v>
      </c>
      <c r="G5" s="434" t="s">
        <v>613</v>
      </c>
      <c r="H5" s="434" t="s">
        <v>619</v>
      </c>
      <c r="I5" s="435" t="s">
        <v>620</v>
      </c>
      <c r="J5" s="436" t="s">
        <v>621</v>
      </c>
    </row>
    <row r="6" spans="1:10" s="411" customFormat="1" ht="18" customHeight="1">
      <c r="A6" s="407"/>
      <c r="B6" s="408" t="s">
        <v>39</v>
      </c>
      <c r="C6" s="437">
        <v>32760.804042</v>
      </c>
      <c r="D6" s="437">
        <v>31410.000000000004</v>
      </c>
      <c r="E6" s="437">
        <v>259669.99999999994</v>
      </c>
      <c r="F6" s="437">
        <v>30037.662128000004</v>
      </c>
      <c r="G6" s="437">
        <v>282989.556408</v>
      </c>
      <c r="H6" s="409">
        <v>95.87676773662747</v>
      </c>
      <c r="I6" s="409">
        <v>104.56872397775842</v>
      </c>
      <c r="J6" s="410">
        <v>91.75956996293563</v>
      </c>
    </row>
    <row r="7" spans="1:10" s="411" customFormat="1" ht="18" customHeight="1">
      <c r="A7" s="412" t="s">
        <v>34</v>
      </c>
      <c r="B7" s="413" t="s">
        <v>40</v>
      </c>
      <c r="C7" s="438">
        <v>16313.836320000002</v>
      </c>
      <c r="D7" s="438">
        <v>15579.4</v>
      </c>
      <c r="E7" s="438">
        <v>125447.959464</v>
      </c>
      <c r="F7" s="438">
        <v>15026.373630000002</v>
      </c>
      <c r="G7" s="438">
        <v>130067.31197499999</v>
      </c>
      <c r="H7" s="409">
        <v>95.49807718065911</v>
      </c>
      <c r="I7" s="409">
        <v>103.68037148294972</v>
      </c>
      <c r="J7" s="410">
        <v>96.44849083074165</v>
      </c>
    </row>
    <row r="8" spans="1:10" s="414" customFormat="1" ht="18" customHeight="1">
      <c r="A8" s="412"/>
      <c r="B8" s="413" t="s">
        <v>41</v>
      </c>
      <c r="C8" s="438">
        <v>3071.414177</v>
      </c>
      <c r="D8" s="438">
        <v>2900.4</v>
      </c>
      <c r="E8" s="438">
        <v>24785.877656999997</v>
      </c>
      <c r="F8" s="438">
        <v>2551.9366590000004</v>
      </c>
      <c r="G8" s="438">
        <v>26234.844877999996</v>
      </c>
      <c r="H8" s="409">
        <v>94.43207046836523</v>
      </c>
      <c r="I8" s="409">
        <v>113.6548585471768</v>
      </c>
      <c r="J8" s="410">
        <v>94.47693619787677</v>
      </c>
    </row>
    <row r="9" spans="1:10" s="399" customFormat="1" ht="18" customHeight="1">
      <c r="A9" s="415">
        <v>1</v>
      </c>
      <c r="B9" s="416" t="s">
        <v>42</v>
      </c>
      <c r="C9" s="439">
        <v>1.474931</v>
      </c>
      <c r="D9" s="439">
        <v>1.3</v>
      </c>
      <c r="E9" s="439">
        <v>14.428401000000001</v>
      </c>
      <c r="F9" s="439">
        <v>1.42274</v>
      </c>
      <c r="G9" s="439">
        <v>52.478964</v>
      </c>
      <c r="H9" s="417">
        <v>88.13971636639273</v>
      </c>
      <c r="I9" s="417">
        <v>91.37298452282216</v>
      </c>
      <c r="J9" s="418">
        <v>27.493684898200353</v>
      </c>
    </row>
    <row r="10" spans="1:10" s="399" customFormat="1" ht="18" customHeight="1">
      <c r="A10" s="415">
        <v>2</v>
      </c>
      <c r="B10" s="416" t="s">
        <v>169</v>
      </c>
      <c r="C10" s="439">
        <v>418.068796</v>
      </c>
      <c r="D10" s="439">
        <v>400</v>
      </c>
      <c r="E10" s="439">
        <v>3771.204146</v>
      </c>
      <c r="F10" s="439">
        <v>391.027809</v>
      </c>
      <c r="G10" s="439">
        <v>4605.644489</v>
      </c>
      <c r="H10" s="417">
        <v>95.67803285658276</v>
      </c>
      <c r="I10" s="417">
        <v>102.2945148128838</v>
      </c>
      <c r="J10" s="418">
        <v>81.88222419266282</v>
      </c>
    </row>
    <row r="11" spans="1:10" s="399" customFormat="1" ht="18" customHeight="1">
      <c r="A11" s="415">
        <v>3</v>
      </c>
      <c r="B11" s="416" t="s">
        <v>43</v>
      </c>
      <c r="C11" s="439">
        <v>0.137419</v>
      </c>
      <c r="D11" s="439">
        <v>0.1</v>
      </c>
      <c r="E11" s="439">
        <v>7.660673</v>
      </c>
      <c r="F11" s="439">
        <v>0.146944</v>
      </c>
      <c r="G11" s="439">
        <v>15.874514</v>
      </c>
      <c r="H11" s="417">
        <v>72.77014095576303</v>
      </c>
      <c r="I11" s="417">
        <v>68.05313588850174</v>
      </c>
      <c r="J11" s="418">
        <v>48.257685243151386</v>
      </c>
    </row>
    <row r="12" spans="1:10" s="399" customFormat="1" ht="18" customHeight="1">
      <c r="A12" s="415">
        <v>4</v>
      </c>
      <c r="B12" s="416" t="s">
        <v>469</v>
      </c>
      <c r="C12" s="439">
        <v>457.53261</v>
      </c>
      <c r="D12" s="439">
        <v>430</v>
      </c>
      <c r="E12" s="439">
        <v>3786.292861</v>
      </c>
      <c r="F12" s="439">
        <v>338.658529</v>
      </c>
      <c r="G12" s="439">
        <v>3423.160425</v>
      </c>
      <c r="H12" s="417">
        <v>93.98237209802379</v>
      </c>
      <c r="I12" s="417">
        <v>126.97155487851303</v>
      </c>
      <c r="J12" s="418">
        <v>110.60810452668166</v>
      </c>
    </row>
    <row r="13" spans="1:10" s="399" customFormat="1" ht="18" customHeight="1">
      <c r="A13" s="415">
        <v>5</v>
      </c>
      <c r="B13" s="416" t="s">
        <v>44</v>
      </c>
      <c r="C13" s="439">
        <v>45.750256</v>
      </c>
      <c r="D13" s="439">
        <v>42</v>
      </c>
      <c r="E13" s="439">
        <v>396.998415</v>
      </c>
      <c r="F13" s="439">
        <v>50.970492</v>
      </c>
      <c r="G13" s="439">
        <v>466.263928</v>
      </c>
      <c r="H13" s="417">
        <v>91.80276499436418</v>
      </c>
      <c r="I13" s="417">
        <v>82.4006172041659</v>
      </c>
      <c r="J13" s="418">
        <v>85.14456966527337</v>
      </c>
    </row>
    <row r="14" spans="1:10" s="399" customFormat="1" ht="18" customHeight="1">
      <c r="A14" s="415">
        <v>6</v>
      </c>
      <c r="B14" s="416" t="s">
        <v>45</v>
      </c>
      <c r="C14" s="439">
        <v>484.927117</v>
      </c>
      <c r="D14" s="439">
        <v>450</v>
      </c>
      <c r="E14" s="439">
        <v>3792.442457</v>
      </c>
      <c r="F14" s="439">
        <v>401.640143</v>
      </c>
      <c r="G14" s="439">
        <v>4360.245435</v>
      </c>
      <c r="H14" s="417">
        <v>92.79745021972033</v>
      </c>
      <c r="I14" s="417">
        <v>112.04059351208826</v>
      </c>
      <c r="J14" s="418">
        <v>86.97772897272698</v>
      </c>
    </row>
    <row r="15" spans="1:10" s="399" customFormat="1" ht="18" customHeight="1">
      <c r="A15" s="415">
        <v>7</v>
      </c>
      <c r="B15" s="416" t="s">
        <v>470</v>
      </c>
      <c r="C15" s="439">
        <v>28.522756</v>
      </c>
      <c r="D15" s="439">
        <v>27</v>
      </c>
      <c r="E15" s="439">
        <v>338.304622</v>
      </c>
      <c r="F15" s="439">
        <v>38.101858</v>
      </c>
      <c r="G15" s="439">
        <v>403.027776</v>
      </c>
      <c r="H15" s="417">
        <v>94.66125924156837</v>
      </c>
      <c r="I15" s="417">
        <v>70.86268601389465</v>
      </c>
      <c r="J15" s="418">
        <v>83.94077087133567</v>
      </c>
    </row>
    <row r="16" spans="1:10" s="399" customFormat="1" ht="18" customHeight="1">
      <c r="A16" s="415">
        <v>8</v>
      </c>
      <c r="B16" s="416" t="s">
        <v>46</v>
      </c>
      <c r="C16" s="439">
        <v>564.257821</v>
      </c>
      <c r="D16" s="439">
        <v>520</v>
      </c>
      <c r="E16" s="439">
        <v>4004.142836</v>
      </c>
      <c r="F16" s="439">
        <v>352.426922</v>
      </c>
      <c r="G16" s="439">
        <v>3945.185762</v>
      </c>
      <c r="H16" s="417">
        <v>92.15645413269336</v>
      </c>
      <c r="I16" s="417">
        <v>147.54831925127445</v>
      </c>
      <c r="J16" s="418">
        <v>101.49440552502938</v>
      </c>
    </row>
    <row r="17" spans="1:10" s="399" customFormat="1" ht="18" customHeight="1">
      <c r="A17" s="415">
        <v>9</v>
      </c>
      <c r="B17" s="416" t="s">
        <v>47</v>
      </c>
      <c r="C17" s="439">
        <v>418.180113</v>
      </c>
      <c r="D17" s="439">
        <v>390</v>
      </c>
      <c r="E17" s="439">
        <v>3153.269375</v>
      </c>
      <c r="F17" s="439">
        <v>308.468291</v>
      </c>
      <c r="G17" s="439">
        <v>3384.804392</v>
      </c>
      <c r="H17" s="417">
        <v>93.26124984810073</v>
      </c>
      <c r="I17" s="417">
        <v>126.43114750488242</v>
      </c>
      <c r="J17" s="418">
        <v>93.159574670039</v>
      </c>
    </row>
    <row r="18" spans="1:10" s="399" customFormat="1" ht="18" customHeight="1">
      <c r="A18" s="415">
        <v>10</v>
      </c>
      <c r="B18" s="416" t="s">
        <v>48</v>
      </c>
      <c r="C18" s="439">
        <v>652.562358</v>
      </c>
      <c r="D18" s="439">
        <v>640</v>
      </c>
      <c r="E18" s="439">
        <v>5521.133871</v>
      </c>
      <c r="F18" s="439">
        <v>669.072931</v>
      </c>
      <c r="G18" s="439">
        <v>5578.159193</v>
      </c>
      <c r="H18" s="417">
        <v>98.07491838197629</v>
      </c>
      <c r="I18" s="417">
        <v>95.65474410143189</v>
      </c>
      <c r="J18" s="418">
        <v>98.97770357519447</v>
      </c>
    </row>
    <row r="19" spans="1:10" s="414" customFormat="1" ht="18" customHeight="1">
      <c r="A19" s="412"/>
      <c r="B19" s="413" t="s">
        <v>49</v>
      </c>
      <c r="C19" s="438">
        <v>11613.111999</v>
      </c>
      <c r="D19" s="438">
        <v>11160</v>
      </c>
      <c r="E19" s="438">
        <v>87458.291314</v>
      </c>
      <c r="F19" s="438">
        <v>11095.721899</v>
      </c>
      <c r="G19" s="438">
        <v>90324.161932</v>
      </c>
      <c r="H19" s="409">
        <v>96.09827237488953</v>
      </c>
      <c r="I19" s="409">
        <v>100.57930526364214</v>
      </c>
      <c r="J19" s="410">
        <v>96.82712736359784</v>
      </c>
    </row>
    <row r="20" spans="1:10" s="419" customFormat="1" ht="18" customHeight="1">
      <c r="A20" s="415">
        <v>11</v>
      </c>
      <c r="B20" s="416" t="s">
        <v>50</v>
      </c>
      <c r="C20" s="439">
        <v>447.219688</v>
      </c>
      <c r="D20" s="439">
        <v>420</v>
      </c>
      <c r="E20" s="439">
        <v>3498.746836</v>
      </c>
      <c r="F20" s="439">
        <v>440.946549</v>
      </c>
      <c r="G20" s="439">
        <v>3890.594792</v>
      </c>
      <c r="H20" s="417">
        <v>93.91357564741202</v>
      </c>
      <c r="I20" s="417">
        <v>95.24963988322313</v>
      </c>
      <c r="J20" s="418">
        <v>89.92832775066337</v>
      </c>
    </row>
    <row r="21" spans="1:10" s="419" customFormat="1" ht="18" customHeight="1">
      <c r="A21" s="415">
        <v>12</v>
      </c>
      <c r="B21" s="416" t="s">
        <v>51</v>
      </c>
      <c r="C21" s="439">
        <v>2353.357585</v>
      </c>
      <c r="D21" s="439">
        <v>2250</v>
      </c>
      <c r="E21" s="439">
        <v>17776.815199</v>
      </c>
      <c r="F21" s="439">
        <v>1975.472565</v>
      </c>
      <c r="G21" s="439">
        <v>18727.712458</v>
      </c>
      <c r="H21" s="417">
        <v>95.60807989152231</v>
      </c>
      <c r="I21" s="417">
        <v>113.89679815674889</v>
      </c>
      <c r="J21" s="418">
        <v>94.92251250048534</v>
      </c>
    </row>
    <row r="22" spans="1:10" s="419" customFormat="1" ht="18" customHeight="1">
      <c r="A22" s="415">
        <v>13</v>
      </c>
      <c r="B22" s="416" t="s">
        <v>52</v>
      </c>
      <c r="C22" s="439">
        <v>865.517537</v>
      </c>
      <c r="D22" s="439">
        <v>810</v>
      </c>
      <c r="E22" s="439">
        <v>6638.393036</v>
      </c>
      <c r="F22" s="439">
        <v>1081.246456</v>
      </c>
      <c r="G22" s="439">
        <v>8475.922812</v>
      </c>
      <c r="H22" s="417">
        <v>93.58562540599337</v>
      </c>
      <c r="I22" s="417">
        <v>74.91354034088967</v>
      </c>
      <c r="J22" s="418">
        <v>78.32059332349664</v>
      </c>
    </row>
    <row r="23" spans="1:10" s="419" customFormat="1" ht="18" customHeight="1">
      <c r="A23" s="415">
        <v>14</v>
      </c>
      <c r="B23" s="416" t="s">
        <v>53</v>
      </c>
      <c r="C23" s="439">
        <v>2165.459594</v>
      </c>
      <c r="D23" s="439">
        <v>2080</v>
      </c>
      <c r="E23" s="439">
        <v>17328.903177</v>
      </c>
      <c r="F23" s="439">
        <v>2006.531569</v>
      </c>
      <c r="G23" s="439">
        <v>17869.077873</v>
      </c>
      <c r="H23" s="417">
        <v>96.05351241663482</v>
      </c>
      <c r="I23" s="417">
        <v>103.66146399762923</v>
      </c>
      <c r="J23" s="418">
        <v>96.97704212920691</v>
      </c>
    </row>
    <row r="24" spans="1:10" s="419" customFormat="1" ht="18" customHeight="1">
      <c r="A24" s="415">
        <v>15</v>
      </c>
      <c r="B24" s="416" t="s">
        <v>54</v>
      </c>
      <c r="C24" s="439">
        <v>5781.557595</v>
      </c>
      <c r="D24" s="439">
        <v>5600</v>
      </c>
      <c r="E24" s="439">
        <v>42215.433066</v>
      </c>
      <c r="F24" s="439">
        <v>5591.52476</v>
      </c>
      <c r="G24" s="439">
        <v>41360.853997</v>
      </c>
      <c r="H24" s="417">
        <v>96.8597113837106</v>
      </c>
      <c r="I24" s="417">
        <v>100.15157296737071</v>
      </c>
      <c r="J24" s="418">
        <v>102.06615431359802</v>
      </c>
    </row>
    <row r="25" spans="1:10" s="414" customFormat="1" ht="18" customHeight="1">
      <c r="A25" s="412"/>
      <c r="B25" s="413" t="s">
        <v>55</v>
      </c>
      <c r="C25" s="438">
        <v>906.353202</v>
      </c>
      <c r="D25" s="438">
        <v>845</v>
      </c>
      <c r="E25" s="438">
        <v>7288.174128000001</v>
      </c>
      <c r="F25" s="438">
        <v>816.8936249999999</v>
      </c>
      <c r="G25" s="438">
        <v>7817.928268</v>
      </c>
      <c r="H25" s="409">
        <v>93.23076237115782</v>
      </c>
      <c r="I25" s="409">
        <v>103.44064075662239</v>
      </c>
      <c r="J25" s="410">
        <v>93.22385519743939</v>
      </c>
    </row>
    <row r="26" spans="1:10" s="419" customFormat="1" ht="18" customHeight="1">
      <c r="A26" s="415">
        <v>16</v>
      </c>
      <c r="B26" s="416" t="s">
        <v>56</v>
      </c>
      <c r="C26" s="439">
        <v>770.11643</v>
      </c>
      <c r="D26" s="439">
        <v>720</v>
      </c>
      <c r="E26" s="439">
        <v>6152.269551</v>
      </c>
      <c r="F26" s="439">
        <v>645.917392</v>
      </c>
      <c r="G26" s="439">
        <v>6128.357929</v>
      </c>
      <c r="H26" s="417">
        <v>93.4923567336435</v>
      </c>
      <c r="I26" s="417">
        <v>111.46936263329476</v>
      </c>
      <c r="J26" s="418">
        <v>100.3901799189445</v>
      </c>
    </row>
    <row r="27" spans="1:10" s="419" customFormat="1" ht="18" customHeight="1">
      <c r="A27" s="415">
        <v>17</v>
      </c>
      <c r="B27" s="416" t="s">
        <v>57</v>
      </c>
      <c r="C27" s="439"/>
      <c r="D27" s="439"/>
      <c r="E27" s="439"/>
      <c r="F27" s="439"/>
      <c r="G27" s="439"/>
      <c r="H27" s="417"/>
      <c r="I27" s="417"/>
      <c r="J27" s="418"/>
    </row>
    <row r="28" spans="1:10" s="419" customFormat="1" ht="18" customHeight="1">
      <c r="A28" s="415">
        <v>18</v>
      </c>
      <c r="B28" s="416" t="s">
        <v>58</v>
      </c>
      <c r="C28" s="439">
        <v>47.1831</v>
      </c>
      <c r="D28" s="439">
        <v>40</v>
      </c>
      <c r="E28" s="439">
        <v>302.230443</v>
      </c>
      <c r="F28" s="439">
        <v>33.666965</v>
      </c>
      <c r="G28" s="439">
        <v>472.997321</v>
      </c>
      <c r="H28" s="417">
        <v>84.7761168723547</v>
      </c>
      <c r="I28" s="417">
        <v>118.81082835949128</v>
      </c>
      <c r="J28" s="418">
        <v>63.89686147926407</v>
      </c>
    </row>
    <row r="29" spans="1:10" s="419" customFormat="1" ht="18" customHeight="1">
      <c r="A29" s="415">
        <v>19</v>
      </c>
      <c r="B29" s="416" t="s">
        <v>59</v>
      </c>
      <c r="C29" s="439"/>
      <c r="D29" s="439"/>
      <c r="E29" s="439"/>
      <c r="F29" s="439"/>
      <c r="G29" s="439"/>
      <c r="H29" s="417"/>
      <c r="I29" s="417"/>
      <c r="J29" s="418"/>
    </row>
    <row r="30" spans="1:10" s="419" customFormat="1" ht="18" customHeight="1">
      <c r="A30" s="415">
        <v>20</v>
      </c>
      <c r="B30" s="416" t="s">
        <v>557</v>
      </c>
      <c r="C30" s="439">
        <v>16.306221</v>
      </c>
      <c r="D30" s="439">
        <v>15</v>
      </c>
      <c r="E30" s="439">
        <v>128.12009999999998</v>
      </c>
      <c r="F30" s="439">
        <v>16.382659</v>
      </c>
      <c r="G30" s="439">
        <v>165.001251</v>
      </c>
      <c r="H30" s="417">
        <v>91.98943151819174</v>
      </c>
      <c r="I30" s="417">
        <v>91.5602284098082</v>
      </c>
      <c r="J30" s="418">
        <v>77.64795674185524</v>
      </c>
    </row>
    <row r="31" spans="1:10" s="419" customFormat="1" ht="18" customHeight="1">
      <c r="A31" s="415">
        <v>21</v>
      </c>
      <c r="B31" s="416" t="s">
        <v>471</v>
      </c>
      <c r="C31" s="439">
        <v>72.747451</v>
      </c>
      <c r="D31" s="439">
        <v>70</v>
      </c>
      <c r="E31" s="439">
        <v>705.554034</v>
      </c>
      <c r="F31" s="439">
        <v>120.926609</v>
      </c>
      <c r="G31" s="439">
        <v>1051.571767</v>
      </c>
      <c r="H31" s="417">
        <v>96.22330272438</v>
      </c>
      <c r="I31" s="417">
        <v>57.88634989342999</v>
      </c>
      <c r="J31" s="418">
        <v>67.09518609584353</v>
      </c>
    </row>
    <row r="32" spans="1:10" s="414" customFormat="1" ht="18" customHeight="1">
      <c r="A32" s="412"/>
      <c r="B32" s="413" t="s">
        <v>60</v>
      </c>
      <c r="C32" s="438">
        <v>722.956942</v>
      </c>
      <c r="D32" s="438">
        <v>674</v>
      </c>
      <c r="E32" s="438">
        <v>5915.616365</v>
      </c>
      <c r="F32" s="438">
        <v>561.8214469999999</v>
      </c>
      <c r="G32" s="438">
        <v>5690.376897</v>
      </c>
      <c r="H32" s="409">
        <v>93.22823543756773</v>
      </c>
      <c r="I32" s="409">
        <v>119.96694031511406</v>
      </c>
      <c r="J32" s="410">
        <v>103.95825218745611</v>
      </c>
    </row>
    <row r="33" spans="1:10" s="419" customFormat="1" ht="18" customHeight="1">
      <c r="A33" s="415">
        <v>22</v>
      </c>
      <c r="B33" s="416" t="s">
        <v>61</v>
      </c>
      <c r="C33" s="439">
        <v>119.509458</v>
      </c>
      <c r="D33" s="439">
        <v>110</v>
      </c>
      <c r="E33" s="439">
        <v>837.564484</v>
      </c>
      <c r="F33" s="439">
        <v>77.789657</v>
      </c>
      <c r="G33" s="439">
        <v>528.146351</v>
      </c>
      <c r="H33" s="417">
        <v>92.04292433490913</v>
      </c>
      <c r="I33" s="417">
        <v>141.40697393742204</v>
      </c>
      <c r="J33" s="418">
        <v>158.58568035434558</v>
      </c>
    </row>
    <row r="34" spans="1:10" s="419" customFormat="1" ht="36" customHeight="1">
      <c r="A34" s="415">
        <v>23</v>
      </c>
      <c r="B34" s="420" t="s">
        <v>472</v>
      </c>
      <c r="C34" s="439">
        <v>376.941905</v>
      </c>
      <c r="D34" s="439">
        <v>350</v>
      </c>
      <c r="E34" s="439">
        <v>2955.818965</v>
      </c>
      <c r="F34" s="439">
        <v>288.722519</v>
      </c>
      <c r="G34" s="439">
        <v>3173.54109</v>
      </c>
      <c r="H34" s="417">
        <v>92.85250468503892</v>
      </c>
      <c r="I34" s="417">
        <v>121.22365834581818</v>
      </c>
      <c r="J34" s="418">
        <v>93.1394578224919</v>
      </c>
    </row>
    <row r="35" spans="1:10" s="419" customFormat="1" ht="18" customHeight="1">
      <c r="A35" s="415">
        <v>24</v>
      </c>
      <c r="B35" s="416" t="s">
        <v>62</v>
      </c>
      <c r="C35" s="439">
        <v>5.998484</v>
      </c>
      <c r="D35" s="439">
        <v>6</v>
      </c>
      <c r="E35" s="439">
        <v>51.228593</v>
      </c>
      <c r="F35" s="439">
        <v>4.483192</v>
      </c>
      <c r="G35" s="439">
        <v>43.71245</v>
      </c>
      <c r="H35" s="417">
        <v>100.02527305232454</v>
      </c>
      <c r="I35" s="417">
        <v>133.83321526269677</v>
      </c>
      <c r="J35" s="418">
        <v>117.19451323364396</v>
      </c>
    </row>
    <row r="36" spans="1:10" s="419" customFormat="1" ht="18" customHeight="1">
      <c r="A36" s="415">
        <v>25</v>
      </c>
      <c r="B36" s="416" t="s">
        <v>63</v>
      </c>
      <c r="C36" s="439">
        <v>26.17497</v>
      </c>
      <c r="D36" s="439">
        <v>23</v>
      </c>
      <c r="E36" s="439">
        <v>203.194264</v>
      </c>
      <c r="F36" s="439">
        <v>18.145837</v>
      </c>
      <c r="G36" s="439">
        <v>184.569684</v>
      </c>
      <c r="H36" s="417">
        <v>87.8702057729197</v>
      </c>
      <c r="I36" s="417">
        <v>126.75083546711016</v>
      </c>
      <c r="J36" s="418">
        <v>110.09081209674716</v>
      </c>
    </row>
    <row r="37" spans="1:10" s="419" customFormat="1" ht="18" customHeight="1">
      <c r="A37" s="415">
        <v>26</v>
      </c>
      <c r="B37" s="416" t="s">
        <v>64</v>
      </c>
      <c r="C37" s="439">
        <v>142.785112</v>
      </c>
      <c r="D37" s="439">
        <v>130</v>
      </c>
      <c r="E37" s="439">
        <v>1357.339239</v>
      </c>
      <c r="F37" s="439">
        <v>121.759056</v>
      </c>
      <c r="G37" s="439">
        <v>1160.90061</v>
      </c>
      <c r="H37" s="417">
        <v>91.04590680294456</v>
      </c>
      <c r="I37" s="417">
        <v>106.76823907044746</v>
      </c>
      <c r="J37" s="418">
        <v>116.9212271324416</v>
      </c>
    </row>
    <row r="38" spans="1:10" s="419" customFormat="1" ht="18" customHeight="1">
      <c r="A38" s="415">
        <v>27</v>
      </c>
      <c r="B38" s="416" t="s">
        <v>65</v>
      </c>
      <c r="C38" s="439">
        <v>51.547013</v>
      </c>
      <c r="D38" s="439">
        <v>55</v>
      </c>
      <c r="E38" s="439">
        <v>510.47082</v>
      </c>
      <c r="F38" s="439">
        <v>50.921186</v>
      </c>
      <c r="G38" s="439">
        <v>599.506712</v>
      </c>
      <c r="H38" s="417">
        <v>106.69871404575856</v>
      </c>
      <c r="I38" s="417">
        <v>108.01005302586628</v>
      </c>
      <c r="J38" s="418">
        <v>85.1484745345103</v>
      </c>
    </row>
    <row r="39" spans="1:10" s="419" customFormat="1" ht="18" customHeight="1">
      <c r="A39" s="415">
        <v>28</v>
      </c>
      <c r="B39" s="416" t="s">
        <v>66</v>
      </c>
      <c r="C39" s="439"/>
      <c r="D39" s="439"/>
      <c r="E39" s="439"/>
      <c r="F39" s="439"/>
      <c r="G39" s="439"/>
      <c r="H39" s="417"/>
      <c r="I39" s="417"/>
      <c r="J39" s="418"/>
    </row>
    <row r="40" spans="1:10" s="414" customFormat="1" ht="18" customHeight="1">
      <c r="A40" s="412" t="s">
        <v>35</v>
      </c>
      <c r="B40" s="413" t="s">
        <v>67</v>
      </c>
      <c r="C40" s="438">
        <v>4482.062819</v>
      </c>
      <c r="D40" s="438">
        <v>4503</v>
      </c>
      <c r="E40" s="438">
        <v>39046.845184000005</v>
      </c>
      <c r="F40" s="438">
        <v>4269.830755</v>
      </c>
      <c r="G40" s="438">
        <v>41905.896351</v>
      </c>
      <c r="H40" s="409">
        <v>100.46713269861469</v>
      </c>
      <c r="I40" s="409">
        <v>105.46085450171432</v>
      </c>
      <c r="J40" s="410">
        <v>93.1774489607552</v>
      </c>
    </row>
    <row r="41" spans="1:10" s="414" customFormat="1" ht="18" customHeight="1">
      <c r="A41" s="412"/>
      <c r="B41" s="413" t="s">
        <v>68</v>
      </c>
      <c r="C41" s="438">
        <v>3743.9733549999996</v>
      </c>
      <c r="D41" s="438">
        <v>3780.2999999999997</v>
      </c>
      <c r="E41" s="438">
        <v>32836.645951000006</v>
      </c>
      <c r="F41" s="438">
        <v>3643.8653379999996</v>
      </c>
      <c r="G41" s="438">
        <v>35755.928925</v>
      </c>
      <c r="H41" s="409">
        <v>100.97026985919884</v>
      </c>
      <c r="I41" s="409">
        <v>103.74422898061553</v>
      </c>
      <c r="J41" s="410">
        <v>91.83552752853002</v>
      </c>
    </row>
    <row r="42" spans="1:10" s="411" customFormat="1" ht="18" customHeight="1">
      <c r="A42" s="415">
        <v>29</v>
      </c>
      <c r="B42" s="416" t="s">
        <v>69</v>
      </c>
      <c r="C42" s="439">
        <v>22.473078</v>
      </c>
      <c r="D42" s="439">
        <v>30</v>
      </c>
      <c r="E42" s="439">
        <v>329.385329</v>
      </c>
      <c r="F42" s="439">
        <v>62.37123</v>
      </c>
      <c r="G42" s="439">
        <v>364.300684</v>
      </c>
      <c r="H42" s="417">
        <v>133.49306223206275</v>
      </c>
      <c r="I42" s="417">
        <v>48.09909953675757</v>
      </c>
      <c r="J42" s="418">
        <v>90.41578659237435</v>
      </c>
    </row>
    <row r="43" spans="1:10" s="419" customFormat="1" ht="18" customHeight="1">
      <c r="A43" s="415">
        <v>30</v>
      </c>
      <c r="B43" s="416" t="s">
        <v>71</v>
      </c>
      <c r="C43" s="439">
        <v>232.866333</v>
      </c>
      <c r="D43" s="439">
        <v>230</v>
      </c>
      <c r="E43" s="439">
        <v>2002.481198</v>
      </c>
      <c r="F43" s="439">
        <v>176.58757</v>
      </c>
      <c r="G43" s="439">
        <v>1923.297168</v>
      </c>
      <c r="H43" s="417">
        <v>98.76910802730767</v>
      </c>
      <c r="I43" s="417">
        <v>130.24699303580653</v>
      </c>
      <c r="J43" s="418">
        <v>104.11709803963065</v>
      </c>
    </row>
    <row r="44" spans="1:10" ht="18" customHeight="1">
      <c r="A44" s="415">
        <v>31</v>
      </c>
      <c r="B44" s="416" t="s">
        <v>72</v>
      </c>
      <c r="C44" s="439">
        <v>263.154217</v>
      </c>
      <c r="D44" s="439">
        <v>270</v>
      </c>
      <c r="E44" s="439">
        <v>2443.891632</v>
      </c>
      <c r="F44" s="439">
        <v>282.09272</v>
      </c>
      <c r="G44" s="439">
        <v>3143.755901</v>
      </c>
      <c r="H44" s="417">
        <v>102.60143389607927</v>
      </c>
      <c r="I44" s="417">
        <v>95.71321089037676</v>
      </c>
      <c r="J44" s="418">
        <v>77.7379576837572</v>
      </c>
    </row>
    <row r="45" spans="1:10" ht="18" customHeight="1">
      <c r="A45" s="415">
        <v>32</v>
      </c>
      <c r="B45" s="416" t="s">
        <v>73</v>
      </c>
      <c r="C45" s="439">
        <v>49.377637</v>
      </c>
      <c r="D45" s="439">
        <v>46</v>
      </c>
      <c r="E45" s="439">
        <v>418.862022</v>
      </c>
      <c r="F45" s="439">
        <v>42.97384</v>
      </c>
      <c r="G45" s="439">
        <v>405.509626</v>
      </c>
      <c r="H45" s="417">
        <v>93.15958153283034</v>
      </c>
      <c r="I45" s="417">
        <v>107.04186546978347</v>
      </c>
      <c r="J45" s="418">
        <v>103.292744522913</v>
      </c>
    </row>
    <row r="46" spans="1:10" ht="18" customHeight="1">
      <c r="A46" s="415">
        <v>33</v>
      </c>
      <c r="B46" s="416" t="s">
        <v>74</v>
      </c>
      <c r="C46" s="439">
        <v>33.260586</v>
      </c>
      <c r="D46" s="439">
        <v>30</v>
      </c>
      <c r="E46" s="439">
        <v>256.75593100000003</v>
      </c>
      <c r="F46" s="439">
        <v>31.377027</v>
      </c>
      <c r="G46" s="439">
        <v>384.74848</v>
      </c>
      <c r="H46" s="417">
        <v>90.1968474037108</v>
      </c>
      <c r="I46" s="417">
        <v>95.61135285379332</v>
      </c>
      <c r="J46" s="418">
        <v>66.7334490834116</v>
      </c>
    </row>
    <row r="47" spans="1:10" ht="18" customHeight="1">
      <c r="A47" s="415">
        <v>34</v>
      </c>
      <c r="B47" s="416" t="s">
        <v>75</v>
      </c>
      <c r="C47" s="439">
        <v>607.243688</v>
      </c>
      <c r="D47" s="439">
        <v>650</v>
      </c>
      <c r="E47" s="439">
        <v>5625.523314</v>
      </c>
      <c r="F47" s="439">
        <v>710.233142</v>
      </c>
      <c r="G47" s="439">
        <v>6760.373717</v>
      </c>
      <c r="H47" s="417">
        <v>107.04104675683348</v>
      </c>
      <c r="I47" s="417">
        <v>91.51924369082737</v>
      </c>
      <c r="J47" s="418">
        <v>83.21320017935925</v>
      </c>
    </row>
    <row r="48" spans="1:10" ht="18" customHeight="1">
      <c r="A48" s="415">
        <v>35</v>
      </c>
      <c r="B48" s="416" t="s">
        <v>76</v>
      </c>
      <c r="C48" s="439">
        <v>896.742989</v>
      </c>
      <c r="D48" s="439">
        <v>870</v>
      </c>
      <c r="E48" s="439">
        <v>7396.574355</v>
      </c>
      <c r="F48" s="439">
        <v>861.720869</v>
      </c>
      <c r="G48" s="439">
        <v>7812.289198</v>
      </c>
      <c r="H48" s="417">
        <v>97.01776436191352</v>
      </c>
      <c r="I48" s="417">
        <v>100.96076714604901</v>
      </c>
      <c r="J48" s="418">
        <v>94.67870642696603</v>
      </c>
    </row>
    <row r="49" spans="1:10" ht="18" customHeight="1">
      <c r="A49" s="415">
        <v>36</v>
      </c>
      <c r="B49" s="416" t="s">
        <v>77</v>
      </c>
      <c r="C49" s="439">
        <v>322.405718</v>
      </c>
      <c r="D49" s="439">
        <v>340</v>
      </c>
      <c r="E49" s="439">
        <v>3403.556471</v>
      </c>
      <c r="F49" s="439">
        <v>338.507563</v>
      </c>
      <c r="G49" s="439">
        <v>3402.797409</v>
      </c>
      <c r="H49" s="417">
        <v>105.45718671155826</v>
      </c>
      <c r="I49" s="417">
        <v>100.44088734289225</v>
      </c>
      <c r="J49" s="418">
        <v>100.02230699947027</v>
      </c>
    </row>
    <row r="50" spans="1:10" ht="18" customHeight="1">
      <c r="A50" s="415">
        <v>37</v>
      </c>
      <c r="B50" s="416" t="s">
        <v>78</v>
      </c>
      <c r="C50" s="439">
        <v>15.633886</v>
      </c>
      <c r="D50" s="439">
        <v>20</v>
      </c>
      <c r="E50" s="439">
        <v>178.980786</v>
      </c>
      <c r="F50" s="439">
        <v>9.886209</v>
      </c>
      <c r="G50" s="439">
        <v>172.348748</v>
      </c>
      <c r="H50" s="417">
        <v>127.92724726277267</v>
      </c>
      <c r="I50" s="417">
        <v>202.3020148572623</v>
      </c>
      <c r="J50" s="418">
        <v>103.84803375537139</v>
      </c>
    </row>
    <row r="51" spans="1:10" ht="18" customHeight="1">
      <c r="A51" s="415">
        <v>38</v>
      </c>
      <c r="B51" s="416" t="s">
        <v>79</v>
      </c>
      <c r="C51" s="439">
        <v>267.768123</v>
      </c>
      <c r="D51" s="439">
        <v>270</v>
      </c>
      <c r="E51" s="439">
        <v>2399.635918</v>
      </c>
      <c r="F51" s="439">
        <v>283.84222</v>
      </c>
      <c r="G51" s="439">
        <v>2765.463758</v>
      </c>
      <c r="H51" s="417">
        <v>100.83351108974237</v>
      </c>
      <c r="I51" s="417">
        <v>95.12326954038058</v>
      </c>
      <c r="J51" s="418">
        <v>86.77155544194986</v>
      </c>
    </row>
    <row r="52" spans="1:10" ht="18" customHeight="1">
      <c r="A52" s="415">
        <v>39</v>
      </c>
      <c r="B52" s="416" t="s">
        <v>80</v>
      </c>
      <c r="C52" s="439">
        <v>306.883276</v>
      </c>
      <c r="D52" s="439">
        <v>300</v>
      </c>
      <c r="E52" s="439">
        <v>2564.988969</v>
      </c>
      <c r="F52" s="439">
        <v>173.422363</v>
      </c>
      <c r="G52" s="439">
        <v>2292.146084</v>
      </c>
      <c r="H52" s="417">
        <v>97.75703776050669</v>
      </c>
      <c r="I52" s="417">
        <v>172.98807074840747</v>
      </c>
      <c r="J52" s="418">
        <v>111.9033811546542</v>
      </c>
    </row>
    <row r="53" spans="1:10" ht="18" customHeight="1">
      <c r="A53" s="415">
        <v>40</v>
      </c>
      <c r="B53" s="416" t="s">
        <v>81</v>
      </c>
      <c r="C53" s="439">
        <v>72.306473</v>
      </c>
      <c r="D53" s="439">
        <v>80</v>
      </c>
      <c r="E53" s="439">
        <v>720.219429</v>
      </c>
      <c r="F53" s="439">
        <v>90.298508</v>
      </c>
      <c r="G53" s="439">
        <v>984.465516</v>
      </c>
      <c r="H53" s="417">
        <v>110.64016357152424</v>
      </c>
      <c r="I53" s="417">
        <v>88.59504079513695</v>
      </c>
      <c r="J53" s="418">
        <v>73.158421223969</v>
      </c>
    </row>
    <row r="54" spans="1:10" ht="18" customHeight="1">
      <c r="A54" s="415">
        <v>41</v>
      </c>
      <c r="B54" s="416" t="s">
        <v>82</v>
      </c>
      <c r="C54" s="439">
        <v>26.986062</v>
      </c>
      <c r="D54" s="439">
        <v>30</v>
      </c>
      <c r="E54" s="439">
        <v>297.576588</v>
      </c>
      <c r="F54" s="439">
        <v>26.987029</v>
      </c>
      <c r="G54" s="439">
        <v>293.541309</v>
      </c>
      <c r="H54" s="417">
        <v>111.16849876058241</v>
      </c>
      <c r="I54" s="417">
        <v>111.16451536773462</v>
      </c>
      <c r="J54" s="418">
        <v>101.37468863028064</v>
      </c>
    </row>
    <row r="55" spans="1:10" ht="18" customHeight="1">
      <c r="A55" s="415">
        <v>42</v>
      </c>
      <c r="B55" s="416" t="s">
        <v>83</v>
      </c>
      <c r="C55" s="439">
        <v>4.70871</v>
      </c>
      <c r="D55" s="439">
        <v>4.6</v>
      </c>
      <c r="E55" s="439">
        <v>41.295916</v>
      </c>
      <c r="F55" s="439">
        <v>3.434022</v>
      </c>
      <c r="G55" s="439">
        <v>36.593907</v>
      </c>
      <c r="H55" s="417">
        <v>97.69129974026856</v>
      </c>
      <c r="I55" s="417">
        <v>133.95371375023223</v>
      </c>
      <c r="J55" s="418">
        <v>112.84915819455954</v>
      </c>
    </row>
    <row r="56" spans="1:10" ht="18" customHeight="1">
      <c r="A56" s="415">
        <v>43</v>
      </c>
      <c r="B56" s="416" t="s">
        <v>84</v>
      </c>
      <c r="C56" s="439">
        <v>70.374347</v>
      </c>
      <c r="D56" s="439">
        <v>68</v>
      </c>
      <c r="E56" s="439">
        <v>597.971185</v>
      </c>
      <c r="F56" s="439">
        <v>59.659346</v>
      </c>
      <c r="G56" s="439">
        <v>466.448</v>
      </c>
      <c r="H56" s="417">
        <v>96.62611860540603</v>
      </c>
      <c r="I56" s="417">
        <v>113.98046502219452</v>
      </c>
      <c r="J56" s="418">
        <v>128.19675183514562</v>
      </c>
    </row>
    <row r="57" spans="1:10" ht="18" customHeight="1">
      <c r="A57" s="415">
        <v>44</v>
      </c>
      <c r="B57" s="416" t="s">
        <v>85</v>
      </c>
      <c r="C57" s="439">
        <v>3.457063</v>
      </c>
      <c r="D57" s="439">
        <v>3.2</v>
      </c>
      <c r="E57" s="439">
        <v>28.964077</v>
      </c>
      <c r="F57" s="439">
        <v>2.142212</v>
      </c>
      <c r="G57" s="439">
        <v>31.788098</v>
      </c>
      <c r="H57" s="417">
        <v>92.56412162578465</v>
      </c>
      <c r="I57" s="417">
        <v>149.3783061620419</v>
      </c>
      <c r="J57" s="418">
        <v>91.11610578273667</v>
      </c>
    </row>
    <row r="58" spans="1:10" ht="18" customHeight="1">
      <c r="A58" s="415">
        <v>45</v>
      </c>
      <c r="B58" s="416" t="s">
        <v>86</v>
      </c>
      <c r="C58" s="439">
        <v>40.952011</v>
      </c>
      <c r="D58" s="439">
        <v>40</v>
      </c>
      <c r="E58" s="439">
        <v>317.131104</v>
      </c>
      <c r="F58" s="439">
        <v>48.862722</v>
      </c>
      <c r="G58" s="439">
        <v>443.948973</v>
      </c>
      <c r="H58" s="417">
        <v>97.67530097606196</v>
      </c>
      <c r="I58" s="417">
        <v>81.86199696365667</v>
      </c>
      <c r="J58" s="418">
        <v>71.43413394043372</v>
      </c>
    </row>
    <row r="59" spans="1:10" ht="18" customHeight="1">
      <c r="A59" s="415">
        <v>46</v>
      </c>
      <c r="B59" s="416" t="s">
        <v>87</v>
      </c>
      <c r="C59" s="439">
        <v>19.401455</v>
      </c>
      <c r="D59" s="439">
        <v>23</v>
      </c>
      <c r="E59" s="439">
        <v>235.907114</v>
      </c>
      <c r="F59" s="439">
        <v>22.223388</v>
      </c>
      <c r="G59" s="439">
        <v>205.269718</v>
      </c>
      <c r="H59" s="417">
        <v>118.54780994518195</v>
      </c>
      <c r="I59" s="417">
        <v>103.4945706748224</v>
      </c>
      <c r="J59" s="418">
        <v>114.9254338625827</v>
      </c>
    </row>
    <row r="60" spans="1:10" ht="18" customHeight="1">
      <c r="A60" s="415">
        <v>47</v>
      </c>
      <c r="B60" s="416" t="s">
        <v>88</v>
      </c>
      <c r="C60" s="439">
        <v>10.740977</v>
      </c>
      <c r="D60" s="439">
        <v>12</v>
      </c>
      <c r="E60" s="439">
        <v>108.12803</v>
      </c>
      <c r="F60" s="439">
        <v>9.325593</v>
      </c>
      <c r="G60" s="439">
        <v>154.202941</v>
      </c>
      <c r="H60" s="417">
        <v>111.72168043931198</v>
      </c>
      <c r="I60" s="417">
        <v>128.6781441137309</v>
      </c>
      <c r="J60" s="418">
        <v>70.12060165571032</v>
      </c>
    </row>
    <row r="61" spans="1:10" ht="18" customHeight="1">
      <c r="A61" s="415">
        <v>48</v>
      </c>
      <c r="B61" s="416" t="s">
        <v>89</v>
      </c>
      <c r="C61" s="439">
        <v>1.12149</v>
      </c>
      <c r="D61" s="439">
        <v>1</v>
      </c>
      <c r="E61" s="439">
        <v>41.5868</v>
      </c>
      <c r="F61" s="439">
        <v>33.320517</v>
      </c>
      <c r="G61" s="439">
        <v>169.207891</v>
      </c>
      <c r="H61" s="417">
        <v>89.16709021034515</v>
      </c>
      <c r="I61" s="417">
        <v>3.0011539136682663</v>
      </c>
      <c r="J61" s="418">
        <v>24.577340781346894</v>
      </c>
    </row>
    <row r="62" spans="1:10" ht="18" customHeight="1">
      <c r="A62" s="415">
        <v>49</v>
      </c>
      <c r="B62" s="416" t="s">
        <v>90</v>
      </c>
      <c r="C62" s="439">
        <v>251.002511</v>
      </c>
      <c r="D62" s="439">
        <v>245</v>
      </c>
      <c r="E62" s="439">
        <v>1851.054388</v>
      </c>
      <c r="F62" s="439">
        <v>180.432601</v>
      </c>
      <c r="G62" s="439">
        <v>1816.923045</v>
      </c>
      <c r="H62" s="417">
        <v>97.60858527825644</v>
      </c>
      <c r="I62" s="417">
        <v>135.78477428255883</v>
      </c>
      <c r="J62" s="418">
        <v>101.87852441488516</v>
      </c>
    </row>
    <row r="63" spans="1:10" ht="18" customHeight="1">
      <c r="A63" s="415">
        <v>50</v>
      </c>
      <c r="B63" s="416" t="s">
        <v>91</v>
      </c>
      <c r="C63" s="439">
        <v>137.669113</v>
      </c>
      <c r="D63" s="439">
        <v>135</v>
      </c>
      <c r="E63" s="439">
        <v>818.384163</v>
      </c>
      <c r="F63" s="439">
        <v>97.583215</v>
      </c>
      <c r="G63" s="439">
        <v>825.005039</v>
      </c>
      <c r="H63" s="417">
        <v>98.06121144980428</v>
      </c>
      <c r="I63" s="417">
        <v>138.34346408857303</v>
      </c>
      <c r="J63" s="418">
        <v>99.19747447748618</v>
      </c>
    </row>
    <row r="64" spans="1:10" ht="18" customHeight="1">
      <c r="A64" s="415">
        <v>51</v>
      </c>
      <c r="B64" s="416" t="s">
        <v>92</v>
      </c>
      <c r="C64" s="439">
        <v>36.253836</v>
      </c>
      <c r="D64" s="439">
        <v>33</v>
      </c>
      <c r="E64" s="439">
        <v>290.717866</v>
      </c>
      <c r="F64" s="439">
        <v>38.38445</v>
      </c>
      <c r="G64" s="439">
        <v>371.028374</v>
      </c>
      <c r="H64" s="417">
        <v>91.02485044617072</v>
      </c>
      <c r="I64" s="417">
        <v>85.97231430957068</v>
      </c>
      <c r="J64" s="418">
        <v>78.35461823736425</v>
      </c>
    </row>
    <row r="65" spans="1:10" ht="18" customHeight="1">
      <c r="A65" s="415">
        <v>52</v>
      </c>
      <c r="B65" s="416" t="s">
        <v>93</v>
      </c>
      <c r="C65" s="439">
        <v>10.752316</v>
      </c>
      <c r="D65" s="439">
        <v>10</v>
      </c>
      <c r="E65" s="439">
        <v>106.513266</v>
      </c>
      <c r="F65" s="439">
        <v>20.391899</v>
      </c>
      <c r="G65" s="439">
        <v>108.436019</v>
      </c>
      <c r="H65" s="417">
        <v>93.00321902741697</v>
      </c>
      <c r="I65" s="417">
        <v>49.03908164707956</v>
      </c>
      <c r="J65" s="418">
        <v>98.22683180576742</v>
      </c>
    </row>
    <row r="66" spans="1:10" ht="18" customHeight="1">
      <c r="A66" s="415">
        <v>53</v>
      </c>
      <c r="B66" s="416" t="s">
        <v>94</v>
      </c>
      <c r="C66" s="439">
        <v>24.537205</v>
      </c>
      <c r="D66" s="439">
        <v>23</v>
      </c>
      <c r="E66" s="439">
        <v>198.396304</v>
      </c>
      <c r="F66" s="439">
        <v>23.462432</v>
      </c>
      <c r="G66" s="439">
        <v>269.889497</v>
      </c>
      <c r="H66" s="417">
        <v>93.7352074125802</v>
      </c>
      <c r="I66" s="417">
        <v>98.02905342464072</v>
      </c>
      <c r="J66" s="418">
        <v>73.51019813861078</v>
      </c>
    </row>
    <row r="67" spans="1:10" ht="18" customHeight="1">
      <c r="A67" s="415">
        <v>54</v>
      </c>
      <c r="B67" s="416" t="s">
        <v>95</v>
      </c>
      <c r="C67" s="439">
        <v>8.270767</v>
      </c>
      <c r="D67" s="439">
        <v>9</v>
      </c>
      <c r="E67" s="439">
        <v>91.93637</v>
      </c>
      <c r="F67" s="439">
        <v>10.475089</v>
      </c>
      <c r="G67" s="439">
        <v>90.145946</v>
      </c>
      <c r="H67" s="417">
        <v>108.81699363553588</v>
      </c>
      <c r="I67" s="417">
        <v>85.91812441879968</v>
      </c>
      <c r="J67" s="418">
        <v>101.98613923248419</v>
      </c>
    </row>
    <row r="68" spans="1:10" ht="18" customHeight="1">
      <c r="A68" s="415">
        <v>55</v>
      </c>
      <c r="B68" s="416" t="s">
        <v>558</v>
      </c>
      <c r="C68" s="439">
        <v>7.629488</v>
      </c>
      <c r="D68" s="439">
        <v>7.5</v>
      </c>
      <c r="E68" s="439">
        <v>70.22742600000001</v>
      </c>
      <c r="F68" s="439">
        <v>3.867562</v>
      </c>
      <c r="G68" s="439">
        <v>62.003879</v>
      </c>
      <c r="H68" s="417">
        <v>98.30279567908096</v>
      </c>
      <c r="I68" s="417">
        <v>193.9206145887254</v>
      </c>
      <c r="J68" s="418">
        <v>113.26295569346559</v>
      </c>
    </row>
    <row r="69" spans="1:10" ht="35.25" customHeight="1">
      <c r="A69" s="412"/>
      <c r="B69" s="421" t="s">
        <v>96</v>
      </c>
      <c r="C69" s="440">
        <v>738.089464</v>
      </c>
      <c r="D69" s="440">
        <v>722.7</v>
      </c>
      <c r="E69" s="440">
        <v>6210.199233</v>
      </c>
      <c r="F69" s="440">
        <v>625.9654170000001</v>
      </c>
      <c r="G69" s="440">
        <v>6149.967426</v>
      </c>
      <c r="H69" s="422">
        <v>97.91495953395699</v>
      </c>
      <c r="I69" s="422">
        <v>115.45366251439413</v>
      </c>
      <c r="J69" s="423">
        <v>100.97938416300158</v>
      </c>
    </row>
    <row r="70" spans="1:10" s="419" customFormat="1" ht="18" customHeight="1">
      <c r="A70" s="415">
        <v>56</v>
      </c>
      <c r="B70" s="416" t="s">
        <v>70</v>
      </c>
      <c r="C70" s="439">
        <v>598.324436</v>
      </c>
      <c r="D70" s="439">
        <v>585</v>
      </c>
      <c r="E70" s="439">
        <v>4677.374690000001</v>
      </c>
      <c r="F70" s="439">
        <v>487.293155</v>
      </c>
      <c r="G70" s="439">
        <v>4650.089292</v>
      </c>
      <c r="H70" s="417">
        <v>97.77304164792628</v>
      </c>
      <c r="I70" s="417">
        <v>120.05093730487555</v>
      </c>
      <c r="J70" s="418">
        <v>100.58677148516142</v>
      </c>
    </row>
    <row r="71" spans="1:10" s="424" customFormat="1" ht="18" customHeight="1">
      <c r="A71" s="415">
        <v>57</v>
      </c>
      <c r="B71" s="416" t="s">
        <v>97</v>
      </c>
      <c r="C71" s="439">
        <v>115.734152</v>
      </c>
      <c r="D71" s="439">
        <v>110</v>
      </c>
      <c r="E71" s="439">
        <v>1156.691231</v>
      </c>
      <c r="F71" s="439">
        <v>102.501944</v>
      </c>
      <c r="G71" s="439">
        <v>1194.91061</v>
      </c>
      <c r="H71" s="417">
        <v>95.04541062347785</v>
      </c>
      <c r="I71" s="417">
        <v>107.3150378494285</v>
      </c>
      <c r="J71" s="418">
        <v>96.80148634716701</v>
      </c>
    </row>
    <row r="72" spans="1:10" ht="18" customHeight="1">
      <c r="A72" s="415">
        <v>58</v>
      </c>
      <c r="B72" s="416" t="s">
        <v>98</v>
      </c>
      <c r="C72" s="439">
        <v>2.700899</v>
      </c>
      <c r="D72" s="439">
        <v>3</v>
      </c>
      <c r="E72" s="439">
        <v>25.251894</v>
      </c>
      <c r="F72" s="439">
        <v>2.310466</v>
      </c>
      <c r="G72" s="439">
        <v>56.111004</v>
      </c>
      <c r="H72" s="417">
        <v>111.0741275404967</v>
      </c>
      <c r="I72" s="417">
        <v>129.84393624489604</v>
      </c>
      <c r="J72" s="418">
        <v>45.003461353142065</v>
      </c>
    </row>
    <row r="73" spans="1:10" ht="18" customHeight="1">
      <c r="A73" s="415">
        <v>59</v>
      </c>
      <c r="B73" s="416" t="s">
        <v>99</v>
      </c>
      <c r="C73" s="439"/>
      <c r="D73" s="439"/>
      <c r="E73" s="439"/>
      <c r="F73" s="439"/>
      <c r="G73" s="439"/>
      <c r="H73" s="417"/>
      <c r="I73" s="417"/>
      <c r="J73" s="418"/>
    </row>
    <row r="74" spans="1:10" ht="18" customHeight="1">
      <c r="A74" s="415">
        <v>60</v>
      </c>
      <c r="B74" s="416" t="s">
        <v>556</v>
      </c>
      <c r="C74" s="439">
        <v>11.553513</v>
      </c>
      <c r="D74" s="439">
        <v>15</v>
      </c>
      <c r="E74" s="439">
        <v>161.370662</v>
      </c>
      <c r="F74" s="439">
        <v>16.684209</v>
      </c>
      <c r="G74" s="439">
        <v>137.497308</v>
      </c>
      <c r="H74" s="417">
        <v>129.83064112188214</v>
      </c>
      <c r="I74" s="417">
        <v>89.90537100080681</v>
      </c>
      <c r="J74" s="418">
        <v>117.36277920437541</v>
      </c>
    </row>
    <row r="75" spans="1:10" ht="18" customHeight="1">
      <c r="A75" s="415">
        <v>61</v>
      </c>
      <c r="B75" s="416" t="s">
        <v>101</v>
      </c>
      <c r="C75" s="439">
        <v>9.776464</v>
      </c>
      <c r="D75" s="439">
        <v>9.7</v>
      </c>
      <c r="E75" s="439">
        <v>189.510756</v>
      </c>
      <c r="F75" s="439">
        <v>17.175643</v>
      </c>
      <c r="G75" s="439">
        <v>111.359212</v>
      </c>
      <c r="H75" s="417">
        <v>99.21787672925507</v>
      </c>
      <c r="I75" s="417">
        <v>56.47532380592679</v>
      </c>
      <c r="J75" s="418">
        <v>170.1796848203272</v>
      </c>
    </row>
    <row r="76" spans="1:10" ht="18" customHeight="1">
      <c r="A76" s="415">
        <v>62</v>
      </c>
      <c r="B76" s="416" t="s">
        <v>102</v>
      </c>
      <c r="C76" s="439"/>
      <c r="D76" s="439"/>
      <c r="E76" s="439"/>
      <c r="F76" s="439"/>
      <c r="G76" s="439"/>
      <c r="H76" s="417"/>
      <c r="I76" s="417"/>
      <c r="J76" s="418"/>
    </row>
    <row r="77" spans="1:10" ht="18" customHeight="1">
      <c r="A77" s="412" t="s">
        <v>38</v>
      </c>
      <c r="B77" s="413" t="s">
        <v>103</v>
      </c>
      <c r="C77" s="438">
        <v>10385.606327</v>
      </c>
      <c r="D77" s="438">
        <v>10146</v>
      </c>
      <c r="E77" s="438">
        <v>83180.14395499999</v>
      </c>
      <c r="F77" s="438">
        <v>9478.960323000001</v>
      </c>
      <c r="G77" s="438">
        <v>98741.04250499999</v>
      </c>
      <c r="H77" s="409">
        <v>97.69289996697562</v>
      </c>
      <c r="I77" s="409">
        <v>107.0370552705182</v>
      </c>
      <c r="J77" s="410">
        <v>84.24069854314934</v>
      </c>
    </row>
    <row r="78" spans="1:10" s="425" customFormat="1" ht="18" customHeight="1">
      <c r="A78" s="412"/>
      <c r="B78" s="413" t="s">
        <v>104</v>
      </c>
      <c r="C78" s="438">
        <v>9503.262649</v>
      </c>
      <c r="D78" s="438">
        <v>9265</v>
      </c>
      <c r="E78" s="438">
        <v>75108.745598</v>
      </c>
      <c r="F78" s="438">
        <v>8605.41745</v>
      </c>
      <c r="G78" s="438">
        <v>90137.91312299999</v>
      </c>
      <c r="H78" s="409">
        <v>97.49283316898463</v>
      </c>
      <c r="I78" s="409">
        <v>107.66473624123836</v>
      </c>
      <c r="J78" s="410">
        <v>83.32647494901335</v>
      </c>
    </row>
    <row r="79" spans="1:10" ht="18" customHeight="1">
      <c r="A79" s="415">
        <v>63</v>
      </c>
      <c r="B79" s="416" t="s">
        <v>105</v>
      </c>
      <c r="C79" s="439">
        <v>487.532949</v>
      </c>
      <c r="D79" s="439">
        <v>465</v>
      </c>
      <c r="E79" s="439">
        <v>4190.370339</v>
      </c>
      <c r="F79" s="439">
        <v>430.209228</v>
      </c>
      <c r="G79" s="439">
        <v>4947.320895</v>
      </c>
      <c r="H79" s="417">
        <v>95.37816899427654</v>
      </c>
      <c r="I79" s="417">
        <v>108.08694229125182</v>
      </c>
      <c r="J79" s="418">
        <v>84.69978859133617</v>
      </c>
    </row>
    <row r="80" spans="1:10" s="425" customFormat="1" ht="18" customHeight="1">
      <c r="A80" s="415">
        <v>64</v>
      </c>
      <c r="B80" s="416" t="s">
        <v>106</v>
      </c>
      <c r="C80" s="439">
        <v>9015.7297</v>
      </c>
      <c r="D80" s="439">
        <v>8800</v>
      </c>
      <c r="E80" s="439">
        <v>70918.375259</v>
      </c>
      <c r="F80" s="439">
        <v>8175.208222</v>
      </c>
      <c r="G80" s="439">
        <v>85190.592228</v>
      </c>
      <c r="H80" s="417">
        <v>97.6071853618238</v>
      </c>
      <c r="I80" s="417">
        <v>107.64251822135424</v>
      </c>
      <c r="J80" s="418">
        <v>83.24672173800303</v>
      </c>
    </row>
    <row r="81" spans="1:10" s="425" customFormat="1" ht="18" customHeight="1">
      <c r="A81" s="412"/>
      <c r="B81" s="413" t="s">
        <v>473</v>
      </c>
      <c r="C81" s="438">
        <v>38.025055</v>
      </c>
      <c r="D81" s="438">
        <v>40</v>
      </c>
      <c r="E81" s="438">
        <v>411.318048</v>
      </c>
      <c r="F81" s="438">
        <v>58.119768</v>
      </c>
      <c r="G81" s="438">
        <v>571.750871</v>
      </c>
      <c r="H81" s="409">
        <v>105.19379919371583</v>
      </c>
      <c r="I81" s="409">
        <v>68.8233992950557</v>
      </c>
      <c r="J81" s="410">
        <v>71.9400824489518</v>
      </c>
    </row>
    <row r="82" spans="1:10" s="425" customFormat="1" ht="18" customHeight="1">
      <c r="A82" s="415">
        <v>65</v>
      </c>
      <c r="B82" s="416" t="s">
        <v>474</v>
      </c>
      <c r="C82" s="439">
        <v>38.025055</v>
      </c>
      <c r="D82" s="439">
        <v>40</v>
      </c>
      <c r="E82" s="439">
        <v>411.318048</v>
      </c>
      <c r="F82" s="439">
        <v>58.119768</v>
      </c>
      <c r="G82" s="439">
        <v>571.750871</v>
      </c>
      <c r="H82" s="417">
        <v>105.19379919371583</v>
      </c>
      <c r="I82" s="417">
        <v>68.8233992950557</v>
      </c>
      <c r="J82" s="418">
        <v>71.9400824489518</v>
      </c>
    </row>
    <row r="83" spans="1:10" ht="34.5" customHeight="1">
      <c r="A83" s="412"/>
      <c r="B83" s="421" t="s">
        <v>107</v>
      </c>
      <c r="C83" s="440">
        <v>844.3186230000001</v>
      </c>
      <c r="D83" s="440">
        <v>841</v>
      </c>
      <c r="E83" s="440">
        <v>7660.080309</v>
      </c>
      <c r="F83" s="440">
        <v>815.4231050000001</v>
      </c>
      <c r="G83" s="440">
        <v>8031.378510999999</v>
      </c>
      <c r="H83" s="422">
        <v>99.606946606459</v>
      </c>
      <c r="I83" s="422">
        <v>103.13664094666535</v>
      </c>
      <c r="J83" s="423">
        <v>95.37690570191084</v>
      </c>
    </row>
    <row r="84" spans="1:10" s="426" customFormat="1" ht="18" customHeight="1">
      <c r="A84" s="415">
        <v>66</v>
      </c>
      <c r="B84" s="416" t="s">
        <v>108</v>
      </c>
      <c r="C84" s="439">
        <v>44.02939</v>
      </c>
      <c r="D84" s="439">
        <v>75</v>
      </c>
      <c r="E84" s="439">
        <v>872.90716</v>
      </c>
      <c r="F84" s="439">
        <v>47.706329</v>
      </c>
      <c r="G84" s="439">
        <v>686.917314</v>
      </c>
      <c r="H84" s="417">
        <v>170.3407655659095</v>
      </c>
      <c r="I84" s="417">
        <v>157.21184499440318</v>
      </c>
      <c r="J84" s="418">
        <v>127.07601660481656</v>
      </c>
    </row>
    <row r="85" spans="1:10" ht="18" customHeight="1">
      <c r="A85" s="415">
        <v>67</v>
      </c>
      <c r="B85" s="416" t="s">
        <v>109</v>
      </c>
      <c r="C85" s="439">
        <v>212.352161</v>
      </c>
      <c r="D85" s="439">
        <v>200</v>
      </c>
      <c r="E85" s="439">
        <v>1884.735847</v>
      </c>
      <c r="F85" s="439">
        <v>167.136722</v>
      </c>
      <c r="G85" s="439">
        <v>1662.794442</v>
      </c>
      <c r="H85" s="417">
        <v>94.18317151008414</v>
      </c>
      <c r="I85" s="417">
        <v>119.66251198823919</v>
      </c>
      <c r="J85" s="418">
        <v>113.34749499962547</v>
      </c>
    </row>
    <row r="86" spans="1:10" ht="18" customHeight="1">
      <c r="A86" s="415">
        <v>68</v>
      </c>
      <c r="B86" s="416" t="s">
        <v>110</v>
      </c>
      <c r="C86" s="439">
        <v>114.96304</v>
      </c>
      <c r="D86" s="439">
        <v>110</v>
      </c>
      <c r="E86" s="439">
        <v>895.782458</v>
      </c>
      <c r="F86" s="439">
        <v>130.067013</v>
      </c>
      <c r="G86" s="439">
        <v>1385.150016</v>
      </c>
      <c r="H86" s="417">
        <v>95.6829255732973</v>
      </c>
      <c r="I86" s="417">
        <v>84.5717891591775</v>
      </c>
      <c r="J86" s="418">
        <v>64.67042902593447</v>
      </c>
    </row>
    <row r="87" spans="1:10" ht="18" customHeight="1">
      <c r="A87" s="415">
        <v>69</v>
      </c>
      <c r="B87" s="416" t="s">
        <v>111</v>
      </c>
      <c r="C87" s="439"/>
      <c r="D87" s="439"/>
      <c r="E87" s="439"/>
      <c r="F87" s="439"/>
      <c r="G87" s="439"/>
      <c r="H87" s="417"/>
      <c r="I87" s="417"/>
      <c r="J87" s="418"/>
    </row>
    <row r="88" spans="1:10" ht="18" customHeight="1">
      <c r="A88" s="415">
        <v>70</v>
      </c>
      <c r="B88" s="416" t="s">
        <v>112</v>
      </c>
      <c r="C88" s="439">
        <v>400.079277</v>
      </c>
      <c r="D88" s="439">
        <v>385</v>
      </c>
      <c r="E88" s="439">
        <v>3347.290506</v>
      </c>
      <c r="F88" s="439">
        <v>361.425591</v>
      </c>
      <c r="G88" s="439">
        <v>3551.054432</v>
      </c>
      <c r="H88" s="417">
        <v>96.23092775185155</v>
      </c>
      <c r="I88" s="417">
        <v>106.52261754204339</v>
      </c>
      <c r="J88" s="418">
        <v>94.26187545412427</v>
      </c>
    </row>
    <row r="89" spans="1:10" ht="18" customHeight="1">
      <c r="A89" s="415">
        <v>71</v>
      </c>
      <c r="B89" s="416" t="s">
        <v>113</v>
      </c>
      <c r="C89" s="439">
        <v>31.599774</v>
      </c>
      <c r="D89" s="439">
        <v>31</v>
      </c>
      <c r="E89" s="439">
        <v>299.780601</v>
      </c>
      <c r="F89" s="439">
        <v>60.123535</v>
      </c>
      <c r="G89" s="439">
        <v>323.688878</v>
      </c>
      <c r="H89" s="417">
        <v>98.10196743812155</v>
      </c>
      <c r="I89" s="417">
        <v>51.56050787765557</v>
      </c>
      <c r="J89" s="418">
        <v>92.61380954831571</v>
      </c>
    </row>
    <row r="90" spans="1:10" ht="18" customHeight="1">
      <c r="A90" s="415">
        <v>72</v>
      </c>
      <c r="B90" s="416" t="s">
        <v>114</v>
      </c>
      <c r="C90" s="439">
        <v>41.294981</v>
      </c>
      <c r="D90" s="439">
        <v>40</v>
      </c>
      <c r="E90" s="439">
        <v>359.583737</v>
      </c>
      <c r="F90" s="439">
        <v>48.963915</v>
      </c>
      <c r="G90" s="439">
        <v>421.773429</v>
      </c>
      <c r="H90" s="417">
        <v>96.86407168948692</v>
      </c>
      <c r="I90" s="417">
        <v>81.69281398352236</v>
      </c>
      <c r="J90" s="418">
        <v>85.25518970043984</v>
      </c>
    </row>
    <row r="91" spans="1:10" s="425" customFormat="1" ht="18" customHeight="1">
      <c r="A91" s="412" t="s">
        <v>115</v>
      </c>
      <c r="B91" s="413" t="s">
        <v>116</v>
      </c>
      <c r="C91" s="438">
        <v>274.748834</v>
      </c>
      <c r="D91" s="438">
        <v>255.2</v>
      </c>
      <c r="E91" s="438">
        <v>2251.275734</v>
      </c>
      <c r="F91" s="438">
        <v>244.22092100000003</v>
      </c>
      <c r="G91" s="438">
        <v>2223.825335</v>
      </c>
      <c r="H91" s="409">
        <v>92.88483459041721</v>
      </c>
      <c r="I91" s="409">
        <v>104.4955522053739</v>
      </c>
      <c r="J91" s="410">
        <v>101.23437747416435</v>
      </c>
    </row>
    <row r="92" spans="1:10" s="425" customFormat="1" ht="18" customHeight="1">
      <c r="A92" s="412"/>
      <c r="B92" s="413" t="s">
        <v>117</v>
      </c>
      <c r="C92" s="438">
        <v>47.555771</v>
      </c>
      <c r="D92" s="438">
        <v>57</v>
      </c>
      <c r="E92" s="438">
        <v>521.927133</v>
      </c>
      <c r="F92" s="438">
        <v>54.533736999999995</v>
      </c>
      <c r="G92" s="438">
        <v>477.11656700000003</v>
      </c>
      <c r="H92" s="409">
        <v>119.8592700768115</v>
      </c>
      <c r="I92" s="409">
        <v>104.5224536877053</v>
      </c>
      <c r="J92" s="410">
        <v>109.39195347622461</v>
      </c>
    </row>
    <row r="93" spans="1:10" s="425" customFormat="1" ht="18" customHeight="1">
      <c r="A93" s="415">
        <v>73</v>
      </c>
      <c r="B93" s="416" t="s">
        <v>118</v>
      </c>
      <c r="C93" s="439">
        <v>32.666128</v>
      </c>
      <c r="D93" s="439">
        <v>35</v>
      </c>
      <c r="E93" s="439">
        <v>335.975495</v>
      </c>
      <c r="F93" s="439">
        <v>44.456053</v>
      </c>
      <c r="G93" s="439">
        <v>370.913493</v>
      </c>
      <c r="H93" s="417">
        <v>107.14462393583959</v>
      </c>
      <c r="I93" s="417">
        <v>78.72943646166699</v>
      </c>
      <c r="J93" s="418">
        <v>90.58055350927879</v>
      </c>
    </row>
    <row r="94" spans="1:10" s="425" customFormat="1" ht="18" customHeight="1">
      <c r="A94" s="415">
        <v>74</v>
      </c>
      <c r="B94" s="416" t="s">
        <v>119</v>
      </c>
      <c r="C94" s="439">
        <v>14.889643</v>
      </c>
      <c r="D94" s="439">
        <v>22</v>
      </c>
      <c r="E94" s="439">
        <v>185.951638</v>
      </c>
      <c r="F94" s="439">
        <v>10.077684</v>
      </c>
      <c r="G94" s="439">
        <v>106.203074</v>
      </c>
      <c r="H94" s="417">
        <v>147.75371041468222</v>
      </c>
      <c r="I94" s="417">
        <v>218.3041262258273</v>
      </c>
      <c r="J94" s="418">
        <v>175.0906362653872</v>
      </c>
    </row>
    <row r="95" spans="1:10" s="425" customFormat="1" ht="18" customHeight="1">
      <c r="A95" s="412"/>
      <c r="B95" s="427" t="s">
        <v>120</v>
      </c>
      <c r="C95" s="438">
        <v>227.193063</v>
      </c>
      <c r="D95" s="438">
        <v>198.2</v>
      </c>
      <c r="E95" s="438">
        <v>1729.348601</v>
      </c>
      <c r="F95" s="438">
        <v>189.68718400000003</v>
      </c>
      <c r="G95" s="438">
        <v>1746.708768</v>
      </c>
      <c r="H95" s="409">
        <v>87.23857911101801</v>
      </c>
      <c r="I95" s="409">
        <v>104.48781821759765</v>
      </c>
      <c r="J95" s="410">
        <v>99.00612126543123</v>
      </c>
    </row>
    <row r="96" spans="1:10" s="425" customFormat="1" ht="18" customHeight="1">
      <c r="A96" s="415">
        <v>75</v>
      </c>
      <c r="B96" s="416" t="s">
        <v>121</v>
      </c>
      <c r="C96" s="439">
        <v>1.333864</v>
      </c>
      <c r="D96" s="439">
        <v>1.2</v>
      </c>
      <c r="E96" s="439">
        <v>14.361231</v>
      </c>
      <c r="F96" s="439">
        <v>3.08989</v>
      </c>
      <c r="G96" s="439">
        <v>19.943455</v>
      </c>
      <c r="H96" s="417">
        <v>89.96419425068822</v>
      </c>
      <c r="I96" s="417">
        <v>38.83633397952678</v>
      </c>
      <c r="J96" s="418">
        <v>72.00974455027978</v>
      </c>
    </row>
    <row r="97" spans="1:10" ht="18" customHeight="1">
      <c r="A97" s="415">
        <v>76</v>
      </c>
      <c r="B97" s="416" t="s">
        <v>122</v>
      </c>
      <c r="C97" s="439">
        <v>25.355728</v>
      </c>
      <c r="D97" s="439">
        <v>25</v>
      </c>
      <c r="E97" s="439">
        <v>226.621947</v>
      </c>
      <c r="F97" s="439">
        <v>27.911322</v>
      </c>
      <c r="G97" s="439">
        <v>289.143667</v>
      </c>
      <c r="H97" s="417">
        <v>98.59705073346741</v>
      </c>
      <c r="I97" s="417">
        <v>89.5693869319411</v>
      </c>
      <c r="J97" s="418">
        <v>78.37693605788019</v>
      </c>
    </row>
    <row r="98" spans="1:10" ht="18" customHeight="1">
      <c r="A98" s="415">
        <v>77</v>
      </c>
      <c r="B98" s="416" t="s">
        <v>123</v>
      </c>
      <c r="C98" s="439">
        <v>67.635237</v>
      </c>
      <c r="D98" s="439">
        <v>40</v>
      </c>
      <c r="E98" s="439">
        <v>331.976614</v>
      </c>
      <c r="F98" s="439">
        <v>26.954035</v>
      </c>
      <c r="G98" s="439">
        <v>235.190709</v>
      </c>
      <c r="H98" s="417">
        <v>59.14077006930574</v>
      </c>
      <c r="I98" s="417">
        <v>148.40078674677093</v>
      </c>
      <c r="J98" s="418">
        <v>141.1520954256743</v>
      </c>
    </row>
    <row r="99" spans="1:10" ht="18" customHeight="1">
      <c r="A99" s="415">
        <v>78</v>
      </c>
      <c r="B99" s="416" t="s">
        <v>124</v>
      </c>
      <c r="C99" s="439">
        <v>70.810657</v>
      </c>
      <c r="D99" s="439">
        <v>70</v>
      </c>
      <c r="E99" s="439">
        <v>602.451778</v>
      </c>
      <c r="F99" s="439">
        <v>65.735363</v>
      </c>
      <c r="G99" s="439">
        <v>718.900049</v>
      </c>
      <c r="H99" s="417">
        <v>98.8551765590877</v>
      </c>
      <c r="I99" s="417">
        <v>106.48758416379323</v>
      </c>
      <c r="J99" s="418">
        <v>83.80188300696582</v>
      </c>
    </row>
    <row r="100" spans="1:10" ht="18" customHeight="1">
      <c r="A100" s="415">
        <v>79</v>
      </c>
      <c r="B100" s="416" t="s">
        <v>125</v>
      </c>
      <c r="C100" s="439">
        <v>12.92519</v>
      </c>
      <c r="D100" s="439">
        <v>12.5</v>
      </c>
      <c r="E100" s="439">
        <v>115.503769</v>
      </c>
      <c r="F100" s="439">
        <v>10.310297</v>
      </c>
      <c r="G100" s="439">
        <v>113.462751</v>
      </c>
      <c r="H100" s="417">
        <v>96.71037717820782</v>
      </c>
      <c r="I100" s="417">
        <v>121.23802059242328</v>
      </c>
      <c r="J100" s="418">
        <v>101.79884409818338</v>
      </c>
    </row>
    <row r="101" spans="1:10" ht="18" customHeight="1">
      <c r="A101" s="415">
        <v>80</v>
      </c>
      <c r="B101" s="416" t="s">
        <v>126</v>
      </c>
      <c r="C101" s="439">
        <v>2.611351</v>
      </c>
      <c r="D101" s="439">
        <v>2.5</v>
      </c>
      <c r="E101" s="439">
        <v>29.90266</v>
      </c>
      <c r="F101" s="439">
        <v>2.20274</v>
      </c>
      <c r="G101" s="439">
        <v>30.483438</v>
      </c>
      <c r="H101" s="417">
        <v>95.73588537121208</v>
      </c>
      <c r="I101" s="417">
        <v>113.49501075932702</v>
      </c>
      <c r="J101" s="418">
        <v>98.0947752678028</v>
      </c>
    </row>
    <row r="102" spans="1:10" ht="18" customHeight="1">
      <c r="A102" s="415">
        <v>81</v>
      </c>
      <c r="B102" s="416" t="s">
        <v>559</v>
      </c>
      <c r="C102" s="439">
        <v>10.855349</v>
      </c>
      <c r="D102" s="439">
        <v>10</v>
      </c>
      <c r="E102" s="439">
        <v>92.335834</v>
      </c>
      <c r="F102" s="439">
        <v>4.400946</v>
      </c>
      <c r="G102" s="439">
        <v>46.848554</v>
      </c>
      <c r="H102" s="417">
        <v>92.12048364359359</v>
      </c>
      <c r="I102" s="417">
        <v>227.22387413978723</v>
      </c>
      <c r="J102" s="418">
        <v>197.09430946363895</v>
      </c>
    </row>
    <row r="103" spans="1:10" ht="18" customHeight="1">
      <c r="A103" s="415">
        <v>82</v>
      </c>
      <c r="B103" s="416" t="s">
        <v>560</v>
      </c>
      <c r="C103" s="439">
        <v>6.047109</v>
      </c>
      <c r="D103" s="439">
        <v>8</v>
      </c>
      <c r="E103" s="439">
        <v>64.12137799999999</v>
      </c>
      <c r="F103" s="439">
        <v>25.564048</v>
      </c>
      <c r="G103" s="439">
        <v>58.007057</v>
      </c>
      <c r="H103" s="417">
        <v>132.2946221078535</v>
      </c>
      <c r="I103" s="417">
        <v>31.293948438838793</v>
      </c>
      <c r="J103" s="418">
        <v>110.54065025226154</v>
      </c>
    </row>
    <row r="104" spans="1:10" ht="18" customHeight="1">
      <c r="A104" s="415">
        <v>83</v>
      </c>
      <c r="B104" s="416" t="s">
        <v>561</v>
      </c>
      <c r="C104" s="439">
        <v>18.355683</v>
      </c>
      <c r="D104" s="439">
        <v>18</v>
      </c>
      <c r="E104" s="439">
        <v>172.740957</v>
      </c>
      <c r="F104" s="439">
        <v>11.396625</v>
      </c>
      <c r="G104" s="439">
        <v>147.962323</v>
      </c>
      <c r="H104" s="417">
        <v>98.06227313905998</v>
      </c>
      <c r="I104" s="417">
        <v>157.9414958375835</v>
      </c>
      <c r="J104" s="418">
        <v>116.74658352045472</v>
      </c>
    </row>
    <row r="105" spans="1:10" ht="18" customHeight="1">
      <c r="A105" s="415">
        <v>84</v>
      </c>
      <c r="B105" s="416" t="s">
        <v>562</v>
      </c>
      <c r="C105" s="439">
        <v>11.262895</v>
      </c>
      <c r="D105" s="439">
        <v>11</v>
      </c>
      <c r="E105" s="439">
        <v>79.332433</v>
      </c>
      <c r="F105" s="439">
        <v>12.121918</v>
      </c>
      <c r="G105" s="439">
        <v>86.766765</v>
      </c>
      <c r="H105" s="417">
        <v>97.66583103189721</v>
      </c>
      <c r="I105" s="417">
        <v>90.74471548149393</v>
      </c>
      <c r="J105" s="418">
        <v>91.43182069770607</v>
      </c>
    </row>
    <row r="106" spans="1:10" ht="18" customHeight="1">
      <c r="A106" s="415">
        <v>85</v>
      </c>
      <c r="B106" s="416" t="s">
        <v>127</v>
      </c>
      <c r="C106" s="439"/>
      <c r="D106" s="439"/>
      <c r="E106" s="439"/>
      <c r="F106" s="439"/>
      <c r="G106" s="439"/>
      <c r="H106" s="417"/>
      <c r="I106" s="417"/>
      <c r="J106" s="418"/>
    </row>
    <row r="107" spans="1:10" ht="18" customHeight="1">
      <c r="A107" s="415">
        <v>86</v>
      </c>
      <c r="B107" s="416" t="s">
        <v>128</v>
      </c>
      <c r="C107" s="439"/>
      <c r="D107" s="439"/>
      <c r="E107" s="439"/>
      <c r="F107" s="439"/>
      <c r="G107" s="439"/>
      <c r="H107" s="417"/>
      <c r="I107" s="417"/>
      <c r="J107" s="418"/>
    </row>
    <row r="108" spans="1:10" ht="18" customHeight="1">
      <c r="A108" s="415">
        <v>87</v>
      </c>
      <c r="B108" s="416" t="s">
        <v>598</v>
      </c>
      <c r="C108" s="439"/>
      <c r="D108" s="439"/>
      <c r="E108" s="439"/>
      <c r="F108" s="439"/>
      <c r="G108" s="439"/>
      <c r="H108" s="417"/>
      <c r="I108" s="417"/>
      <c r="J108" s="418"/>
    </row>
    <row r="109" spans="1:10" ht="18" customHeight="1">
      <c r="A109" s="412" t="s">
        <v>129</v>
      </c>
      <c r="B109" s="413" t="s">
        <v>130</v>
      </c>
      <c r="C109" s="438">
        <v>714.707395</v>
      </c>
      <c r="D109" s="438">
        <v>665</v>
      </c>
      <c r="E109" s="438">
        <v>4596.979708</v>
      </c>
      <c r="F109" s="438">
        <v>471.01484200000004</v>
      </c>
      <c r="G109" s="438">
        <v>4782.881854</v>
      </c>
      <c r="H109" s="409">
        <v>93.04507056345764</v>
      </c>
      <c r="I109" s="409">
        <v>141.18451069955879</v>
      </c>
      <c r="J109" s="410">
        <v>96.11317712469675</v>
      </c>
    </row>
    <row r="110" spans="1:10" ht="18" customHeight="1">
      <c r="A110" s="415">
        <v>88</v>
      </c>
      <c r="B110" s="416" t="s">
        <v>131</v>
      </c>
      <c r="C110" s="439">
        <v>74.749397</v>
      </c>
      <c r="D110" s="439">
        <v>65</v>
      </c>
      <c r="E110" s="439">
        <v>513.43088</v>
      </c>
      <c r="F110" s="439">
        <v>57.378163</v>
      </c>
      <c r="G110" s="439">
        <v>540.09332</v>
      </c>
      <c r="H110" s="417">
        <v>86.9572232134528</v>
      </c>
      <c r="I110" s="417">
        <v>113.28351519375062</v>
      </c>
      <c r="J110" s="418">
        <v>95.06336423490667</v>
      </c>
    </row>
    <row r="111" spans="1:10" ht="18" customHeight="1">
      <c r="A111" s="415">
        <v>89</v>
      </c>
      <c r="B111" s="416" t="s">
        <v>132</v>
      </c>
      <c r="C111" s="439">
        <v>639.957998</v>
      </c>
      <c r="D111" s="439">
        <v>600</v>
      </c>
      <c r="E111" s="439">
        <v>4083.548828</v>
      </c>
      <c r="F111" s="439">
        <v>413.636679</v>
      </c>
      <c r="G111" s="439">
        <v>4242.788534</v>
      </c>
      <c r="H111" s="417">
        <v>93.75615304053126</v>
      </c>
      <c r="I111" s="417">
        <v>145.05483446258884</v>
      </c>
      <c r="J111" s="418">
        <v>96.24681492551615</v>
      </c>
    </row>
    <row r="112" spans="1:10" ht="18" customHeight="1">
      <c r="A112" s="412" t="s">
        <v>133</v>
      </c>
      <c r="B112" s="427" t="s">
        <v>134</v>
      </c>
      <c r="C112" s="438">
        <v>589.8423469999974</v>
      </c>
      <c r="D112" s="438">
        <v>261.4000000000003</v>
      </c>
      <c r="E112" s="438">
        <v>5146.79595499999</v>
      </c>
      <c r="F112" s="438">
        <v>547.2616569999977</v>
      </c>
      <c r="G112" s="438">
        <v>5268.598388000021</v>
      </c>
      <c r="H112" s="409">
        <v>44.316926604118756</v>
      </c>
      <c r="I112" s="409">
        <v>47.7650857969758</v>
      </c>
      <c r="J112" s="410">
        <v>97.68814352451966</v>
      </c>
    </row>
    <row r="113" spans="1:10" ht="15.75" thickBot="1">
      <c r="A113" s="428"/>
      <c r="B113" s="429"/>
      <c r="C113" s="441"/>
      <c r="D113" s="441"/>
      <c r="E113" s="441"/>
      <c r="F113" s="441"/>
      <c r="G113" s="441"/>
      <c r="H113" s="430"/>
      <c r="I113" s="430"/>
      <c r="J113" s="431"/>
    </row>
    <row r="114" spans="3:10" ht="25.5" customHeight="1">
      <c r="C114" s="404"/>
      <c r="D114" s="404"/>
      <c r="E114" s="404"/>
      <c r="F114" s="404"/>
      <c r="G114" s="404"/>
      <c r="J114" s="432" t="s">
        <v>543</v>
      </c>
    </row>
  </sheetData>
  <sheetProtection/>
  <mergeCells count="6">
    <mergeCell ref="A4:A5"/>
    <mergeCell ref="B4:B5"/>
    <mergeCell ref="A2:J2"/>
    <mergeCell ref="C4:E4"/>
    <mergeCell ref="F4:G4"/>
    <mergeCell ref="H4:J4"/>
  </mergeCells>
  <printOptions/>
  <pageMargins left="1.05" right="0.24" top="0.53" bottom="0.47" header="0.5" footer="0.49"/>
  <pageSetup horizontalDpi="600" verticalDpi="600"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5"/>
  </sheetPr>
  <dimension ref="A1:T73"/>
  <sheetViews>
    <sheetView zoomScalePageLayoutView="0" workbookViewId="0" topLeftCell="A56">
      <selection activeCell="A58" sqref="A58:IV58"/>
    </sheetView>
  </sheetViews>
  <sheetFormatPr defaultColWidth="9.00390625" defaultRowHeight="15.75"/>
  <cols>
    <col min="1" max="1" width="4.625" style="150" customWidth="1"/>
    <col min="2" max="2" width="27.75390625" style="241" customWidth="1"/>
    <col min="3" max="3" width="5.375" style="241" customWidth="1"/>
    <col min="4" max="4" width="6.75390625" style="241" customWidth="1"/>
    <col min="5" max="5" width="5.625" style="241" customWidth="1"/>
    <col min="6" max="6" width="7.00390625" style="267" customWidth="1"/>
    <col min="7" max="7" width="6.625" style="241" customWidth="1"/>
    <col min="8" max="8" width="7.75390625" style="650" bestFit="1" customWidth="1"/>
    <col min="9" max="9" width="5.375" style="241" customWidth="1"/>
    <col min="10" max="10" width="6.875" style="241" customWidth="1"/>
    <col min="11" max="11" width="5.625" style="241" customWidth="1"/>
    <col min="12" max="12" width="7.50390625" style="241" customWidth="1"/>
    <col min="13" max="13" width="6.00390625" style="241" customWidth="1"/>
    <col min="14" max="14" width="5.375" style="267" customWidth="1"/>
    <col min="15" max="15" width="6.375" style="241" customWidth="1"/>
    <col min="16" max="16" width="6.00390625" style="267" customWidth="1"/>
    <col min="17" max="17" width="5.875" style="241" customWidth="1"/>
    <col min="18" max="18" width="5.50390625" style="650" customWidth="1"/>
    <col min="19" max="19" width="10.50390625" style="241" bestFit="1" customWidth="1"/>
    <col min="20" max="16384" width="9.00390625" style="241" customWidth="1"/>
  </cols>
  <sheetData>
    <row r="1" spans="17:18" ht="18.75" customHeight="1">
      <c r="Q1" s="240"/>
      <c r="R1" s="686" t="s">
        <v>492</v>
      </c>
    </row>
    <row r="2" spans="1:18" ht="20.25" customHeight="1">
      <c r="A2" s="513" t="s">
        <v>632</v>
      </c>
      <c r="B2" s="513"/>
      <c r="C2" s="513"/>
      <c r="D2" s="513"/>
      <c r="E2" s="513"/>
      <c r="F2" s="513"/>
      <c r="G2" s="513"/>
      <c r="H2" s="513"/>
      <c r="I2" s="513"/>
      <c r="J2" s="513"/>
      <c r="K2" s="513"/>
      <c r="L2" s="513"/>
      <c r="M2" s="513"/>
      <c r="N2" s="513"/>
      <c r="O2" s="513"/>
      <c r="P2" s="513"/>
      <c r="Q2" s="513"/>
      <c r="R2" s="513"/>
    </row>
    <row r="3" spans="15:18" ht="25.5" customHeight="1" thickBot="1">
      <c r="O3" s="243"/>
      <c r="P3" s="685"/>
      <c r="R3" s="687" t="s">
        <v>29</v>
      </c>
    </row>
    <row r="4" spans="1:18" s="304" customFormat="1" ht="20.25" customHeight="1">
      <c r="A4" s="566" t="s">
        <v>1</v>
      </c>
      <c r="B4" s="569"/>
      <c r="C4" s="506" t="s">
        <v>624</v>
      </c>
      <c r="D4" s="507"/>
      <c r="E4" s="507"/>
      <c r="F4" s="507"/>
      <c r="G4" s="507"/>
      <c r="H4" s="508"/>
      <c r="I4" s="506" t="s">
        <v>604</v>
      </c>
      <c r="J4" s="507"/>
      <c r="K4" s="507"/>
      <c r="L4" s="508"/>
      <c r="M4" s="558" t="s">
        <v>28</v>
      </c>
      <c r="N4" s="559"/>
      <c r="O4" s="559"/>
      <c r="P4" s="559"/>
      <c r="Q4" s="559"/>
      <c r="R4" s="560"/>
    </row>
    <row r="5" spans="1:18" s="304" customFormat="1" ht="30.75" customHeight="1">
      <c r="A5" s="567"/>
      <c r="B5" s="570"/>
      <c r="C5" s="563" t="s">
        <v>607</v>
      </c>
      <c r="D5" s="564"/>
      <c r="E5" s="563" t="s">
        <v>614</v>
      </c>
      <c r="F5" s="564"/>
      <c r="G5" s="563" t="s">
        <v>615</v>
      </c>
      <c r="H5" s="564"/>
      <c r="I5" s="563" t="s">
        <v>612</v>
      </c>
      <c r="J5" s="564"/>
      <c r="K5" s="563" t="s">
        <v>613</v>
      </c>
      <c r="L5" s="564"/>
      <c r="M5" s="583" t="s">
        <v>619</v>
      </c>
      <c r="N5" s="584"/>
      <c r="O5" s="583" t="s">
        <v>620</v>
      </c>
      <c r="P5" s="584"/>
      <c r="Q5" s="583" t="s">
        <v>621</v>
      </c>
      <c r="R5" s="585"/>
    </row>
    <row r="6" spans="1:18" s="304" customFormat="1" ht="33.75" customHeight="1">
      <c r="A6" s="568"/>
      <c r="B6" s="571"/>
      <c r="C6" s="306" t="s">
        <v>26</v>
      </c>
      <c r="D6" s="305" t="s">
        <v>27</v>
      </c>
      <c r="E6" s="306" t="s">
        <v>26</v>
      </c>
      <c r="F6" s="658" t="s">
        <v>27</v>
      </c>
      <c r="G6" s="306" t="s">
        <v>26</v>
      </c>
      <c r="H6" s="665" t="s">
        <v>27</v>
      </c>
      <c r="I6" s="306" t="s">
        <v>26</v>
      </c>
      <c r="J6" s="305" t="s">
        <v>27</v>
      </c>
      <c r="K6" s="306" t="s">
        <v>26</v>
      </c>
      <c r="L6" s="305" t="s">
        <v>27</v>
      </c>
      <c r="M6" s="307" t="s">
        <v>26</v>
      </c>
      <c r="N6" s="679" t="s">
        <v>27</v>
      </c>
      <c r="O6" s="307" t="s">
        <v>26</v>
      </c>
      <c r="P6" s="679" t="s">
        <v>27</v>
      </c>
      <c r="Q6" s="307" t="s">
        <v>26</v>
      </c>
      <c r="R6" s="688" t="s">
        <v>27</v>
      </c>
    </row>
    <row r="7" spans="1:19" s="357" customFormat="1" ht="20.25" customHeight="1">
      <c r="A7" s="311" t="s">
        <v>34</v>
      </c>
      <c r="B7" s="354" t="s">
        <v>148</v>
      </c>
      <c r="C7" s="355"/>
      <c r="D7" s="355">
        <v>29322.026593</v>
      </c>
      <c r="E7" s="355"/>
      <c r="F7" s="659">
        <v>29120</v>
      </c>
      <c r="G7" s="355"/>
      <c r="H7" s="666">
        <v>237990</v>
      </c>
      <c r="I7" s="355"/>
      <c r="J7" s="355">
        <v>28390.581769</v>
      </c>
      <c r="K7" s="355"/>
      <c r="L7" s="355">
        <v>276087.137766</v>
      </c>
      <c r="M7" s="356"/>
      <c r="N7" s="680">
        <v>99.31100740134985</v>
      </c>
      <c r="O7" s="356"/>
      <c r="P7" s="680">
        <v>102.56922607974333</v>
      </c>
      <c r="Q7" s="356"/>
      <c r="R7" s="689">
        <v>86.20104577334945</v>
      </c>
      <c r="S7" s="695">
        <f>R7-100</f>
        <v>-13.798954226650551</v>
      </c>
    </row>
    <row r="8" spans="1:19" s="357" customFormat="1" ht="20.25" customHeight="1">
      <c r="A8" s="318"/>
      <c r="B8" s="333" t="s">
        <v>174</v>
      </c>
      <c r="C8" s="230"/>
      <c r="D8" s="229">
        <v>10495.367371999997</v>
      </c>
      <c r="E8" s="229"/>
      <c r="F8" s="660">
        <v>10370</v>
      </c>
      <c r="G8" s="229"/>
      <c r="H8" s="667">
        <v>85123.14327999999</v>
      </c>
      <c r="I8" s="358"/>
      <c r="J8" s="229">
        <v>9694.498391000001</v>
      </c>
      <c r="K8" s="358"/>
      <c r="L8" s="229">
        <v>96486.111757</v>
      </c>
      <c r="M8" s="359"/>
      <c r="N8" s="681">
        <v>98.80549801110861</v>
      </c>
      <c r="O8" s="359"/>
      <c r="P8" s="681">
        <v>106.96788613248015</v>
      </c>
      <c r="Q8" s="359"/>
      <c r="R8" s="690">
        <v>88.22320822128513</v>
      </c>
      <c r="S8" s="695">
        <f aca="true" t="shared" si="0" ref="S8:S69">R8-100</f>
        <v>-11.776791778714866</v>
      </c>
    </row>
    <row r="9" spans="1:19" s="357" customFormat="1" ht="20.25" customHeight="1">
      <c r="A9" s="318"/>
      <c r="B9" s="333" t="s">
        <v>175</v>
      </c>
      <c r="C9" s="230"/>
      <c r="D9" s="229">
        <v>18826.659221</v>
      </c>
      <c r="E9" s="229"/>
      <c r="F9" s="660">
        <v>18750</v>
      </c>
      <c r="G9" s="229"/>
      <c r="H9" s="667">
        <v>152866.85672</v>
      </c>
      <c r="I9" s="358"/>
      <c r="J9" s="229">
        <v>18696.083378</v>
      </c>
      <c r="K9" s="358"/>
      <c r="L9" s="229">
        <v>179601.026009</v>
      </c>
      <c r="M9" s="359"/>
      <c r="N9" s="681">
        <v>99.59281559144337</v>
      </c>
      <c r="O9" s="359"/>
      <c r="P9" s="681">
        <v>100.28838458253479</v>
      </c>
      <c r="Q9" s="359"/>
      <c r="R9" s="690">
        <v>85.11469010891936</v>
      </c>
      <c r="S9" s="695">
        <f t="shared" si="0"/>
        <v>-14.885309891080638</v>
      </c>
    </row>
    <row r="10" spans="1:19" s="357" customFormat="1" ht="20.25" customHeight="1">
      <c r="A10" s="327" t="s">
        <v>35</v>
      </c>
      <c r="B10" s="336" t="s">
        <v>36</v>
      </c>
      <c r="C10" s="360"/>
      <c r="D10" s="361"/>
      <c r="E10" s="361"/>
      <c r="F10" s="661"/>
      <c r="G10" s="361"/>
      <c r="H10" s="668"/>
      <c r="I10" s="361"/>
      <c r="J10" s="361"/>
      <c r="K10" s="361"/>
      <c r="L10" s="361"/>
      <c r="M10" s="362"/>
      <c r="N10" s="682"/>
      <c r="O10" s="362"/>
      <c r="P10" s="682"/>
      <c r="Q10" s="362"/>
      <c r="R10" s="691"/>
      <c r="S10" s="695">
        <f t="shared" si="0"/>
        <v>-100</v>
      </c>
    </row>
    <row r="11" spans="1:19" s="357" customFormat="1" ht="20.25" customHeight="1">
      <c r="A11" s="327" t="s">
        <v>3</v>
      </c>
      <c r="B11" s="336" t="s">
        <v>145</v>
      </c>
      <c r="C11" s="361"/>
      <c r="D11" s="361">
        <v>26250.94423</v>
      </c>
      <c r="E11" s="361"/>
      <c r="F11" s="661">
        <v>26136.635885569012</v>
      </c>
      <c r="G11" s="361"/>
      <c r="H11" s="668">
        <v>210461.272876569</v>
      </c>
      <c r="I11" s="361"/>
      <c r="J11" s="361">
        <v>24913.795245999998</v>
      </c>
      <c r="K11" s="361"/>
      <c r="L11" s="361">
        <v>244248.503536</v>
      </c>
      <c r="M11" s="362"/>
      <c r="N11" s="682">
        <v>99.56455530349892</v>
      </c>
      <c r="O11" s="362"/>
      <c r="P11" s="682">
        <v>104.90828726612958</v>
      </c>
      <c r="Q11" s="362"/>
      <c r="R11" s="691">
        <v>86.16686277692955</v>
      </c>
      <c r="S11" s="695">
        <f t="shared" si="0"/>
        <v>-13.833137223070452</v>
      </c>
    </row>
    <row r="12" spans="1:19" s="357" customFormat="1" ht="20.25" customHeight="1">
      <c r="A12" s="318">
        <v>1</v>
      </c>
      <c r="B12" s="333" t="s">
        <v>178</v>
      </c>
      <c r="C12" s="230"/>
      <c r="D12" s="230">
        <v>238.346954</v>
      </c>
      <c r="E12" s="230"/>
      <c r="F12" s="662">
        <v>230</v>
      </c>
      <c r="G12" s="232"/>
      <c r="H12" s="669">
        <v>1964.556799</v>
      </c>
      <c r="I12" s="230"/>
      <c r="J12" s="230">
        <v>198.413085</v>
      </c>
      <c r="K12" s="230"/>
      <c r="L12" s="230">
        <v>2039.860243</v>
      </c>
      <c r="M12" s="359"/>
      <c r="N12" s="681">
        <v>96.49798167758418</v>
      </c>
      <c r="O12" s="359"/>
      <c r="P12" s="681">
        <v>115.91977414191206</v>
      </c>
      <c r="Q12" s="359"/>
      <c r="R12" s="690">
        <v>96.30840180064237</v>
      </c>
      <c r="S12" s="695">
        <f t="shared" si="0"/>
        <v>-3.691598199357628</v>
      </c>
    </row>
    <row r="13" spans="1:19" s="357" customFormat="1" ht="20.25" customHeight="1">
      <c r="A13" s="318">
        <v>2</v>
      </c>
      <c r="B13" s="333" t="s">
        <v>475</v>
      </c>
      <c r="C13" s="230">
        <v>341.628</v>
      </c>
      <c r="D13" s="230">
        <v>351.550317</v>
      </c>
      <c r="E13" s="230">
        <v>300</v>
      </c>
      <c r="F13" s="662">
        <v>298.8297944418925</v>
      </c>
      <c r="G13" s="232">
        <v>2363.624</v>
      </c>
      <c r="H13" s="669">
        <v>2766.870750441892</v>
      </c>
      <c r="I13" s="230">
        <v>113.246</v>
      </c>
      <c r="J13" s="230">
        <v>155.553994</v>
      </c>
      <c r="K13" s="230">
        <v>1637.76</v>
      </c>
      <c r="L13" s="230">
        <v>2351.123682</v>
      </c>
      <c r="M13" s="359">
        <v>87.81481611577505</v>
      </c>
      <c r="N13" s="681">
        <v>85.00342056067396</v>
      </c>
      <c r="O13" s="359">
        <v>264.91001889691466</v>
      </c>
      <c r="P13" s="681">
        <v>192.10679633329923</v>
      </c>
      <c r="Q13" s="359">
        <v>144.32053536537708</v>
      </c>
      <c r="R13" s="690">
        <v>117.68290930948532</v>
      </c>
      <c r="S13" s="695">
        <f t="shared" si="0"/>
        <v>17.682909309485325</v>
      </c>
    </row>
    <row r="14" spans="1:19" s="357" customFormat="1" ht="20.25" customHeight="1">
      <c r="A14" s="318">
        <v>3</v>
      </c>
      <c r="B14" s="333" t="s">
        <v>210</v>
      </c>
      <c r="C14" s="230">
        <v>360.625</v>
      </c>
      <c r="D14" s="230">
        <v>114.95356</v>
      </c>
      <c r="E14" s="230">
        <v>220</v>
      </c>
      <c r="F14" s="662">
        <v>67.8910673435373</v>
      </c>
      <c r="G14" s="232">
        <v>3365.111</v>
      </c>
      <c r="H14" s="669">
        <v>1175.9781493435373</v>
      </c>
      <c r="I14" s="230">
        <v>359.412</v>
      </c>
      <c r="J14" s="230">
        <v>151.770905</v>
      </c>
      <c r="K14" s="230">
        <v>3239.735</v>
      </c>
      <c r="L14" s="230">
        <v>1243.504894</v>
      </c>
      <c r="M14" s="359">
        <v>61.005199306759096</v>
      </c>
      <c r="N14" s="681">
        <v>59.05956052473478</v>
      </c>
      <c r="O14" s="359">
        <v>61.21108922350952</v>
      </c>
      <c r="P14" s="681">
        <v>44.73259703072687</v>
      </c>
      <c r="Q14" s="359">
        <v>103.86994615300324</v>
      </c>
      <c r="R14" s="690">
        <v>94.56964383636253</v>
      </c>
      <c r="S14" s="695">
        <f t="shared" si="0"/>
        <v>-5.4303561636374695</v>
      </c>
    </row>
    <row r="15" spans="1:19" s="357" customFormat="1" ht="20.25" customHeight="1">
      <c r="A15" s="318">
        <v>4</v>
      </c>
      <c r="B15" s="333" t="s">
        <v>454</v>
      </c>
      <c r="C15" s="230">
        <v>1075.121</v>
      </c>
      <c r="D15" s="230">
        <v>310.293254</v>
      </c>
      <c r="E15" s="230">
        <v>1050</v>
      </c>
      <c r="F15" s="662">
        <v>290.39275282574823</v>
      </c>
      <c r="G15" s="232">
        <v>6402.565</v>
      </c>
      <c r="H15" s="669">
        <v>2004.4947958257483</v>
      </c>
      <c r="I15" s="230">
        <v>799.835</v>
      </c>
      <c r="J15" s="230">
        <v>276.341904</v>
      </c>
      <c r="K15" s="230">
        <v>6666.054</v>
      </c>
      <c r="L15" s="230">
        <v>2370.144936</v>
      </c>
      <c r="M15" s="359">
        <v>97.6634257911435</v>
      </c>
      <c r="N15" s="681">
        <v>93.58655049128082</v>
      </c>
      <c r="O15" s="359">
        <v>131.27707589690374</v>
      </c>
      <c r="P15" s="681">
        <v>105.08458855583054</v>
      </c>
      <c r="Q15" s="359">
        <v>96.04730174703055</v>
      </c>
      <c r="R15" s="690">
        <v>84.57266749301226</v>
      </c>
      <c r="S15" s="695">
        <f t="shared" si="0"/>
        <v>-15.427332506987739</v>
      </c>
    </row>
    <row r="16" spans="1:19" s="357" customFormat="1" ht="20.25" customHeight="1">
      <c r="A16" s="318">
        <v>5</v>
      </c>
      <c r="B16" s="333" t="s">
        <v>476</v>
      </c>
      <c r="C16" s="230">
        <v>166.091</v>
      </c>
      <c r="D16" s="230">
        <v>96.646149</v>
      </c>
      <c r="E16" s="230">
        <v>150</v>
      </c>
      <c r="F16" s="662">
        <v>91.34185706406377</v>
      </c>
      <c r="G16" s="232">
        <v>1524.571</v>
      </c>
      <c r="H16" s="669">
        <v>968.0879950640638</v>
      </c>
      <c r="I16" s="230">
        <v>114.038</v>
      </c>
      <c r="J16" s="230">
        <v>80.070968</v>
      </c>
      <c r="K16" s="230">
        <v>1397.881</v>
      </c>
      <c r="L16" s="230">
        <v>974.705464</v>
      </c>
      <c r="M16" s="359">
        <v>90.31193743188975</v>
      </c>
      <c r="N16" s="681">
        <v>94.51163653097422</v>
      </c>
      <c r="O16" s="359">
        <v>131.53510233430964</v>
      </c>
      <c r="P16" s="681">
        <v>114.07612440012439</v>
      </c>
      <c r="Q16" s="359">
        <v>109.06300321701201</v>
      </c>
      <c r="R16" s="690">
        <v>99.32108014365905</v>
      </c>
      <c r="S16" s="695">
        <f t="shared" si="0"/>
        <v>-0.6789198563409542</v>
      </c>
    </row>
    <row r="17" spans="1:19" s="357" customFormat="1" ht="20.25" customHeight="1">
      <c r="A17" s="318">
        <v>6</v>
      </c>
      <c r="B17" s="333" t="s">
        <v>211</v>
      </c>
      <c r="C17" s="230"/>
      <c r="D17" s="230">
        <v>90.587586</v>
      </c>
      <c r="E17" s="230"/>
      <c r="F17" s="662">
        <v>90</v>
      </c>
      <c r="G17" s="232"/>
      <c r="H17" s="669">
        <v>890.616266</v>
      </c>
      <c r="I17" s="230"/>
      <c r="J17" s="230">
        <v>85.005783</v>
      </c>
      <c r="K17" s="230"/>
      <c r="L17" s="230">
        <v>998.234793</v>
      </c>
      <c r="M17" s="359"/>
      <c r="N17" s="681">
        <v>99.35136145475826</v>
      </c>
      <c r="O17" s="359"/>
      <c r="P17" s="681">
        <v>105.87514969422729</v>
      </c>
      <c r="Q17" s="359"/>
      <c r="R17" s="690">
        <v>89.219116809526</v>
      </c>
      <c r="S17" s="695">
        <f t="shared" si="0"/>
        <v>-10.780883190474</v>
      </c>
    </row>
    <row r="18" spans="1:19" s="316" customFormat="1" ht="20.25" customHeight="1">
      <c r="A18" s="318">
        <v>7</v>
      </c>
      <c r="B18" s="333" t="s">
        <v>212</v>
      </c>
      <c r="C18" s="231"/>
      <c r="D18" s="231">
        <v>123.185589</v>
      </c>
      <c r="E18" s="231"/>
      <c r="F18" s="674">
        <v>170</v>
      </c>
      <c r="G18" s="232"/>
      <c r="H18" s="669">
        <v>949.564987</v>
      </c>
      <c r="I18" s="231"/>
      <c r="J18" s="231">
        <v>161.327385</v>
      </c>
      <c r="K18" s="231"/>
      <c r="L18" s="231">
        <v>1198.752525</v>
      </c>
      <c r="M18" s="359"/>
      <c r="N18" s="681">
        <v>138.00315554768343</v>
      </c>
      <c r="O18" s="359"/>
      <c r="P18" s="681">
        <v>105.37578601425915</v>
      </c>
      <c r="Q18" s="359"/>
      <c r="R18" s="690">
        <v>79.21276220043832</v>
      </c>
      <c r="S18" s="695">
        <f t="shared" si="0"/>
        <v>-20.78723779956168</v>
      </c>
    </row>
    <row r="19" spans="1:19" s="316" customFormat="1" ht="20.25" customHeight="1">
      <c r="A19" s="318">
        <v>8</v>
      </c>
      <c r="B19" s="333" t="s">
        <v>213</v>
      </c>
      <c r="C19" s="231"/>
      <c r="D19" s="231">
        <v>548.786683</v>
      </c>
      <c r="E19" s="231"/>
      <c r="F19" s="674">
        <v>450</v>
      </c>
      <c r="G19" s="232"/>
      <c r="H19" s="669">
        <v>3850.699573</v>
      </c>
      <c r="I19" s="231"/>
      <c r="J19" s="231">
        <v>411.673731</v>
      </c>
      <c r="K19" s="231"/>
      <c r="L19" s="231">
        <v>4103.982208</v>
      </c>
      <c r="M19" s="359"/>
      <c r="N19" s="681">
        <v>81.99907431062789</v>
      </c>
      <c r="O19" s="359"/>
      <c r="P19" s="681">
        <v>109.30986509799918</v>
      </c>
      <c r="Q19" s="359"/>
      <c r="R19" s="690">
        <v>93.82836907756885</v>
      </c>
      <c r="S19" s="695">
        <f t="shared" si="0"/>
        <v>-6.171630922431149</v>
      </c>
    </row>
    <row r="20" spans="1:19" s="316" customFormat="1" ht="20.25" customHeight="1">
      <c r="A20" s="318">
        <v>9</v>
      </c>
      <c r="B20" s="333" t="s">
        <v>214</v>
      </c>
      <c r="C20" s="231"/>
      <c r="D20" s="231">
        <v>48.953426</v>
      </c>
      <c r="E20" s="231"/>
      <c r="F20" s="674">
        <v>40</v>
      </c>
      <c r="G20" s="232"/>
      <c r="H20" s="669">
        <v>208.779752</v>
      </c>
      <c r="I20" s="231"/>
      <c r="J20" s="231">
        <v>28.142076</v>
      </c>
      <c r="K20" s="231"/>
      <c r="L20" s="231">
        <v>259.442542</v>
      </c>
      <c r="M20" s="359"/>
      <c r="N20" s="681">
        <v>81.71031788459504</v>
      </c>
      <c r="O20" s="359"/>
      <c r="P20" s="681">
        <v>142.13592486922428</v>
      </c>
      <c r="Q20" s="359"/>
      <c r="R20" s="690">
        <v>80.47244310456995</v>
      </c>
      <c r="S20" s="695">
        <f t="shared" si="0"/>
        <v>-19.527556895430052</v>
      </c>
    </row>
    <row r="21" spans="1:19" s="316" customFormat="1" ht="20.25" customHeight="1">
      <c r="A21" s="318">
        <v>10</v>
      </c>
      <c r="B21" s="333" t="s">
        <v>189</v>
      </c>
      <c r="C21" s="231">
        <v>2264.721</v>
      </c>
      <c r="D21" s="231">
        <v>235.748528</v>
      </c>
      <c r="E21" s="231">
        <v>2000</v>
      </c>
      <c r="F21" s="674">
        <v>226.7170369831819</v>
      </c>
      <c r="G21" s="232">
        <v>15829.888</v>
      </c>
      <c r="H21" s="669">
        <v>1745.177612983182</v>
      </c>
      <c r="I21" s="231">
        <v>1410.599</v>
      </c>
      <c r="J21" s="231">
        <v>139.727116</v>
      </c>
      <c r="K21" s="231">
        <v>17145.013</v>
      </c>
      <c r="L21" s="231">
        <v>2244.431439</v>
      </c>
      <c r="M21" s="359">
        <v>88.31109880643135</v>
      </c>
      <c r="N21" s="681">
        <v>96.16901488487</v>
      </c>
      <c r="O21" s="359">
        <v>141.7837386812269</v>
      </c>
      <c r="P21" s="681">
        <v>162.25700742523156</v>
      </c>
      <c r="Q21" s="359">
        <v>92.32940214160236</v>
      </c>
      <c r="R21" s="690">
        <v>77.75588875910331</v>
      </c>
      <c r="S21" s="695">
        <f t="shared" si="0"/>
        <v>-22.244111240896686</v>
      </c>
    </row>
    <row r="22" spans="1:19" s="316" customFormat="1" ht="20.25" customHeight="1">
      <c r="A22" s="318">
        <v>11</v>
      </c>
      <c r="B22" s="333" t="s">
        <v>187</v>
      </c>
      <c r="C22" s="231">
        <v>4993.221</v>
      </c>
      <c r="D22" s="231">
        <v>591.028114</v>
      </c>
      <c r="E22" s="231">
        <v>3500</v>
      </c>
      <c r="F22" s="674">
        <v>457.3612281487805</v>
      </c>
      <c r="G22" s="232">
        <v>38053.552</v>
      </c>
      <c r="H22" s="669">
        <v>5397.01336214878</v>
      </c>
      <c r="I22" s="231">
        <v>2021.159</v>
      </c>
      <c r="J22" s="231">
        <v>305.183149</v>
      </c>
      <c r="K22" s="231">
        <v>24345.86</v>
      </c>
      <c r="L22" s="231">
        <v>5796.23425</v>
      </c>
      <c r="M22" s="359">
        <v>70.09503484824727</v>
      </c>
      <c r="N22" s="681">
        <v>77.38400548383737</v>
      </c>
      <c r="O22" s="359">
        <v>173.16796946702362</v>
      </c>
      <c r="P22" s="681">
        <v>149.8645091144205</v>
      </c>
      <c r="Q22" s="359">
        <v>156.30399583337783</v>
      </c>
      <c r="R22" s="690">
        <v>93.11240935696793</v>
      </c>
      <c r="S22" s="695">
        <f t="shared" si="0"/>
        <v>-6.88759064303207</v>
      </c>
    </row>
    <row r="23" spans="1:19" s="316" customFormat="1" ht="20.25" customHeight="1">
      <c r="A23" s="318">
        <v>12</v>
      </c>
      <c r="B23" s="333" t="s">
        <v>12</v>
      </c>
      <c r="C23" s="231">
        <v>459.314</v>
      </c>
      <c r="D23" s="231">
        <v>299.616642</v>
      </c>
      <c r="E23" s="231">
        <v>408</v>
      </c>
      <c r="F23" s="674">
        <v>266</v>
      </c>
      <c r="G23" s="232">
        <v>7856.723</v>
      </c>
      <c r="H23" s="669">
        <v>4793.670691</v>
      </c>
      <c r="I23" s="231">
        <v>1084.602</v>
      </c>
      <c r="J23" s="231">
        <v>831.07435</v>
      </c>
      <c r="K23" s="231">
        <v>7205.198</v>
      </c>
      <c r="L23" s="231">
        <v>5700.905643</v>
      </c>
      <c r="M23" s="359">
        <v>88.82812193836895</v>
      </c>
      <c r="N23" s="681">
        <v>88.78011522470771</v>
      </c>
      <c r="O23" s="359">
        <v>37.61748549237416</v>
      </c>
      <c r="P23" s="681">
        <v>32.00676329380157</v>
      </c>
      <c r="Q23" s="359">
        <v>109.04243020108537</v>
      </c>
      <c r="R23" s="690">
        <v>84.08612580504695</v>
      </c>
      <c r="S23" s="695">
        <f t="shared" si="0"/>
        <v>-15.913874194953053</v>
      </c>
    </row>
    <row r="24" spans="1:19" s="316" customFormat="1" ht="20.25" customHeight="1">
      <c r="A24" s="318">
        <v>13</v>
      </c>
      <c r="B24" s="333" t="s">
        <v>188</v>
      </c>
      <c r="C24" s="231">
        <v>1097.277</v>
      </c>
      <c r="D24" s="231">
        <v>991.930354</v>
      </c>
      <c r="E24" s="231">
        <v>110</v>
      </c>
      <c r="F24" s="674">
        <v>101.78815448059962</v>
      </c>
      <c r="G24" s="232">
        <v>7326.906</v>
      </c>
      <c r="H24" s="669">
        <v>5983.587414480599</v>
      </c>
      <c r="I24" s="231">
        <v>618.23</v>
      </c>
      <c r="J24" s="231">
        <v>600.709797</v>
      </c>
      <c r="K24" s="231">
        <v>6526.106</v>
      </c>
      <c r="L24" s="231">
        <v>6823.269538</v>
      </c>
      <c r="M24" s="359">
        <v>10.024815976275816</v>
      </c>
      <c r="N24" s="681">
        <v>10.261623113975158</v>
      </c>
      <c r="O24" s="359">
        <v>17.79273086068292</v>
      </c>
      <c r="P24" s="681">
        <v>16.944646980778245</v>
      </c>
      <c r="Q24" s="359">
        <v>112.27071702482307</v>
      </c>
      <c r="R24" s="690">
        <v>87.69384502776768</v>
      </c>
      <c r="S24" s="695">
        <f t="shared" si="0"/>
        <v>-12.30615497223232</v>
      </c>
    </row>
    <row r="25" spans="1:19" s="316" customFormat="1" ht="20.25" customHeight="1">
      <c r="A25" s="318">
        <v>14</v>
      </c>
      <c r="B25" s="333" t="s">
        <v>215</v>
      </c>
      <c r="C25" s="231">
        <v>226.125</v>
      </c>
      <c r="D25" s="231">
        <v>118.319723</v>
      </c>
      <c r="E25" s="231">
        <v>220</v>
      </c>
      <c r="F25" s="674">
        <v>136.29134769244183</v>
      </c>
      <c r="G25" s="232">
        <v>1941.532</v>
      </c>
      <c r="H25" s="669">
        <v>1166.5724336924418</v>
      </c>
      <c r="I25" s="231">
        <v>238.057</v>
      </c>
      <c r="J25" s="231">
        <v>161.083281</v>
      </c>
      <c r="K25" s="231">
        <v>1414.882</v>
      </c>
      <c r="L25" s="231">
        <v>1167.983738</v>
      </c>
      <c r="M25" s="359">
        <v>97.29132117191818</v>
      </c>
      <c r="N25" s="681">
        <v>115.189035468281</v>
      </c>
      <c r="O25" s="359">
        <v>92.41484182359687</v>
      </c>
      <c r="P25" s="681">
        <v>84.60924488646455</v>
      </c>
      <c r="Q25" s="359">
        <v>137.22218531298017</v>
      </c>
      <c r="R25" s="690">
        <v>99.87916746940546</v>
      </c>
      <c r="S25" s="695">
        <f t="shared" si="0"/>
        <v>-0.1208325305945408</v>
      </c>
    </row>
    <row r="26" spans="1:19" s="316" customFormat="1" ht="20.25" customHeight="1">
      <c r="A26" s="318">
        <v>15</v>
      </c>
      <c r="B26" s="333" t="s">
        <v>477</v>
      </c>
      <c r="C26" s="231"/>
      <c r="D26" s="231">
        <v>126.199885</v>
      </c>
      <c r="E26" s="231"/>
      <c r="F26" s="674">
        <v>110</v>
      </c>
      <c r="G26" s="232"/>
      <c r="H26" s="669">
        <v>1116.105033</v>
      </c>
      <c r="I26" s="231"/>
      <c r="J26" s="231">
        <v>108.429359</v>
      </c>
      <c r="K26" s="231"/>
      <c r="L26" s="231">
        <v>1139.385053</v>
      </c>
      <c r="M26" s="359"/>
      <c r="N26" s="681">
        <v>87.16331239129102</v>
      </c>
      <c r="O26" s="359"/>
      <c r="P26" s="681">
        <v>101.4485384903917</v>
      </c>
      <c r="Q26" s="359"/>
      <c r="R26" s="690">
        <v>97.95679081986343</v>
      </c>
      <c r="S26" s="695">
        <f t="shared" si="0"/>
        <v>-2.0432091801365715</v>
      </c>
    </row>
    <row r="27" spans="1:19" s="316" customFormat="1" ht="20.25" customHeight="1">
      <c r="A27" s="318">
        <v>16</v>
      </c>
      <c r="B27" s="333" t="s">
        <v>191</v>
      </c>
      <c r="C27" s="231"/>
      <c r="D27" s="231">
        <v>639.068818</v>
      </c>
      <c r="E27" s="231"/>
      <c r="F27" s="674">
        <v>650</v>
      </c>
      <c r="G27" s="232"/>
      <c r="H27" s="669">
        <v>5678.948663</v>
      </c>
      <c r="I27" s="231"/>
      <c r="J27" s="231">
        <v>594.828019</v>
      </c>
      <c r="K27" s="231"/>
      <c r="L27" s="231">
        <v>7250.74089</v>
      </c>
      <c r="M27" s="359"/>
      <c r="N27" s="681">
        <v>101.71048589637182</v>
      </c>
      <c r="O27" s="359"/>
      <c r="P27" s="681">
        <v>109.27528281077828</v>
      </c>
      <c r="Q27" s="359"/>
      <c r="R27" s="690">
        <v>78.32232249303284</v>
      </c>
      <c r="S27" s="695">
        <f t="shared" si="0"/>
        <v>-21.677677506967157</v>
      </c>
    </row>
    <row r="28" spans="1:19" s="316" customFormat="1" ht="20.25" customHeight="1">
      <c r="A28" s="318">
        <v>17</v>
      </c>
      <c r="B28" s="333" t="s">
        <v>192</v>
      </c>
      <c r="C28" s="231"/>
      <c r="D28" s="231">
        <v>672.038748</v>
      </c>
      <c r="E28" s="231"/>
      <c r="F28" s="674">
        <v>650</v>
      </c>
      <c r="G28" s="232"/>
      <c r="H28" s="669">
        <v>5597.649805</v>
      </c>
      <c r="I28" s="231"/>
      <c r="J28" s="231">
        <v>678.30176</v>
      </c>
      <c r="K28" s="231"/>
      <c r="L28" s="231">
        <v>6719.740228</v>
      </c>
      <c r="M28" s="359"/>
      <c r="N28" s="681">
        <v>96.7206134965301</v>
      </c>
      <c r="O28" s="359"/>
      <c r="P28" s="681">
        <v>95.82755616025528</v>
      </c>
      <c r="Q28" s="359"/>
      <c r="R28" s="690">
        <v>83.30158034495973</v>
      </c>
      <c r="S28" s="695">
        <f t="shared" si="0"/>
        <v>-16.69841965504027</v>
      </c>
    </row>
    <row r="29" spans="1:19" s="316" customFormat="1" ht="20.25" customHeight="1">
      <c r="A29" s="318">
        <v>18</v>
      </c>
      <c r="B29" s="333" t="s">
        <v>216</v>
      </c>
      <c r="C29" s="231"/>
      <c r="D29" s="231">
        <v>33.454787</v>
      </c>
      <c r="E29" s="231"/>
      <c r="F29" s="674">
        <v>40</v>
      </c>
      <c r="G29" s="232"/>
      <c r="H29" s="669">
        <v>340.497136</v>
      </c>
      <c r="I29" s="231"/>
      <c r="J29" s="231">
        <v>33.06723</v>
      </c>
      <c r="K29" s="231"/>
      <c r="L29" s="231">
        <v>324.596241</v>
      </c>
      <c r="M29" s="359"/>
      <c r="N29" s="681">
        <v>119.56435412367144</v>
      </c>
      <c r="O29" s="359"/>
      <c r="P29" s="681">
        <v>120.96568112902108</v>
      </c>
      <c r="Q29" s="359"/>
      <c r="R29" s="690">
        <v>104.89866886659355</v>
      </c>
      <c r="S29" s="695">
        <f t="shared" si="0"/>
        <v>4.898668866593553</v>
      </c>
    </row>
    <row r="30" spans="1:19" s="316" customFormat="1" ht="20.25" customHeight="1">
      <c r="A30" s="318">
        <v>19</v>
      </c>
      <c r="B30" s="333" t="s">
        <v>217</v>
      </c>
      <c r="C30" s="231"/>
      <c r="D30" s="231">
        <v>294.899809</v>
      </c>
      <c r="E30" s="231"/>
      <c r="F30" s="674">
        <v>380</v>
      </c>
      <c r="G30" s="232"/>
      <c r="H30" s="669">
        <v>2573.735571</v>
      </c>
      <c r="I30" s="231"/>
      <c r="J30" s="231">
        <v>261.584536</v>
      </c>
      <c r="K30" s="231"/>
      <c r="L30" s="231">
        <v>2430.029345</v>
      </c>
      <c r="M30" s="359"/>
      <c r="N30" s="681">
        <v>128.85732320023305</v>
      </c>
      <c r="O30" s="359"/>
      <c r="P30" s="681">
        <v>145.26852611807297</v>
      </c>
      <c r="Q30" s="359"/>
      <c r="R30" s="690">
        <v>105.9137650454999</v>
      </c>
      <c r="S30" s="695">
        <f t="shared" si="0"/>
        <v>5.9137650454999005</v>
      </c>
    </row>
    <row r="31" spans="1:19" s="316" customFormat="1" ht="20.25" customHeight="1">
      <c r="A31" s="318">
        <v>20</v>
      </c>
      <c r="B31" s="333" t="s">
        <v>218</v>
      </c>
      <c r="C31" s="231">
        <v>472.283</v>
      </c>
      <c r="D31" s="231">
        <v>159.498453</v>
      </c>
      <c r="E31" s="231">
        <v>480</v>
      </c>
      <c r="F31" s="674">
        <v>153.39055206925937</v>
      </c>
      <c r="G31" s="232">
        <v>2957.896</v>
      </c>
      <c r="H31" s="669">
        <v>986.3502280692593</v>
      </c>
      <c r="I31" s="231">
        <v>255.201</v>
      </c>
      <c r="J31" s="231">
        <v>120.637056</v>
      </c>
      <c r="K31" s="231">
        <v>2451.02</v>
      </c>
      <c r="L31" s="231">
        <v>1147.113463</v>
      </c>
      <c r="M31" s="359">
        <v>101.63397793272253</v>
      </c>
      <c r="N31" s="681">
        <v>96.17055788576167</v>
      </c>
      <c r="O31" s="359">
        <v>188.0870372764997</v>
      </c>
      <c r="P31" s="681">
        <v>127.15044378176749</v>
      </c>
      <c r="Q31" s="359">
        <v>120.68020660786122</v>
      </c>
      <c r="R31" s="690">
        <v>85.98541119809518</v>
      </c>
      <c r="S31" s="695">
        <f t="shared" si="0"/>
        <v>-14.014588801904821</v>
      </c>
    </row>
    <row r="32" spans="1:19" s="316" customFormat="1" ht="20.25" customHeight="1">
      <c r="A32" s="318"/>
      <c r="B32" s="333" t="s">
        <v>478</v>
      </c>
      <c r="C32" s="231">
        <v>23.430000000000007</v>
      </c>
      <c r="D32" s="231">
        <v>9.128212000000005</v>
      </c>
      <c r="E32" s="231">
        <v>38.15230340579265</v>
      </c>
      <c r="F32" s="674">
        <v>14.194914782541316</v>
      </c>
      <c r="G32" s="232">
        <v>235.10530340579265</v>
      </c>
      <c r="H32" s="669">
        <v>87.47308678254132</v>
      </c>
      <c r="I32" s="231">
        <v>0.9969999999999999</v>
      </c>
      <c r="J32" s="231">
        <v>0.47799900000000406</v>
      </c>
      <c r="K32" s="231">
        <v>99.595</v>
      </c>
      <c r="L32" s="231">
        <v>63.117021</v>
      </c>
      <c r="M32" s="359">
        <v>162.83526848396346</v>
      </c>
      <c r="N32" s="681">
        <v>155.50597184356926</v>
      </c>
      <c r="O32" s="359">
        <v>3826.7104719952513</v>
      </c>
      <c r="P32" s="681">
        <v>2969.6536567108287</v>
      </c>
      <c r="Q32" s="359">
        <v>236.06135188091037</v>
      </c>
      <c r="R32" s="690">
        <v>138.58874420347138</v>
      </c>
      <c r="S32" s="695">
        <f t="shared" si="0"/>
        <v>38.58874420347138</v>
      </c>
    </row>
    <row r="33" spans="1:19" s="316" customFormat="1" ht="20.25" customHeight="1">
      <c r="A33" s="318">
        <v>21</v>
      </c>
      <c r="B33" s="333" t="s">
        <v>219</v>
      </c>
      <c r="C33" s="231"/>
      <c r="D33" s="231">
        <v>69.159404</v>
      </c>
      <c r="E33" s="231"/>
      <c r="F33" s="674">
        <v>90</v>
      </c>
      <c r="G33" s="232"/>
      <c r="H33" s="669">
        <v>629.593284</v>
      </c>
      <c r="I33" s="231"/>
      <c r="J33" s="231">
        <v>66.872297</v>
      </c>
      <c r="K33" s="231"/>
      <c r="L33" s="231">
        <v>757.838926</v>
      </c>
      <c r="M33" s="359"/>
      <c r="N33" s="681">
        <v>130.1341463266514</v>
      </c>
      <c r="O33" s="359"/>
      <c r="P33" s="681">
        <v>134.58487899705312</v>
      </c>
      <c r="Q33" s="359"/>
      <c r="R33" s="690">
        <v>83.07745384934213</v>
      </c>
      <c r="S33" s="695">
        <f t="shared" si="0"/>
        <v>-16.922546150657865</v>
      </c>
    </row>
    <row r="34" spans="1:19" s="316" customFormat="1" ht="20.25" customHeight="1">
      <c r="A34" s="318">
        <v>22</v>
      </c>
      <c r="B34" s="333" t="s">
        <v>193</v>
      </c>
      <c r="C34" s="231">
        <v>657.047</v>
      </c>
      <c r="D34" s="231">
        <v>888.961775</v>
      </c>
      <c r="E34" s="231">
        <v>700</v>
      </c>
      <c r="F34" s="674">
        <v>942.9255494051279</v>
      </c>
      <c r="G34" s="232">
        <v>5051.853</v>
      </c>
      <c r="H34" s="669">
        <v>7269.633300405128</v>
      </c>
      <c r="I34" s="231">
        <v>571.799</v>
      </c>
      <c r="J34" s="231">
        <v>912.765536</v>
      </c>
      <c r="K34" s="231">
        <v>5460.764</v>
      </c>
      <c r="L34" s="231">
        <v>9816.448414</v>
      </c>
      <c r="M34" s="359">
        <v>106.53727967710071</v>
      </c>
      <c r="N34" s="681">
        <v>106.07042686454409</v>
      </c>
      <c r="O34" s="359">
        <v>122.4206408195887</v>
      </c>
      <c r="P34" s="681">
        <v>103.30424541852202</v>
      </c>
      <c r="Q34" s="359">
        <v>92.51183534025643</v>
      </c>
      <c r="R34" s="690">
        <v>74.05563594708386</v>
      </c>
      <c r="S34" s="695">
        <f t="shared" si="0"/>
        <v>-25.944364052916143</v>
      </c>
    </row>
    <row r="35" spans="1:19" s="316" customFormat="1" ht="20.25" customHeight="1">
      <c r="A35" s="318">
        <v>23</v>
      </c>
      <c r="B35" s="333" t="s">
        <v>220</v>
      </c>
      <c r="C35" s="231"/>
      <c r="D35" s="231">
        <v>689.70754</v>
      </c>
      <c r="E35" s="231"/>
      <c r="F35" s="674">
        <v>700</v>
      </c>
      <c r="G35" s="232"/>
      <c r="H35" s="669">
        <v>5557.827345</v>
      </c>
      <c r="I35" s="231"/>
      <c r="J35" s="231">
        <v>628.448777</v>
      </c>
      <c r="K35" s="231"/>
      <c r="L35" s="231">
        <v>6221.925833</v>
      </c>
      <c r="M35" s="359"/>
      <c r="N35" s="681">
        <v>101.49229338568635</v>
      </c>
      <c r="O35" s="359"/>
      <c r="P35" s="681">
        <v>111.38537071256009</v>
      </c>
      <c r="Q35" s="359"/>
      <c r="R35" s="690">
        <v>89.32648016346099</v>
      </c>
      <c r="S35" s="695">
        <f t="shared" si="0"/>
        <v>-10.673519836539015</v>
      </c>
    </row>
    <row r="36" spans="1:19" s="316" customFormat="1" ht="20.25" customHeight="1">
      <c r="A36" s="318">
        <v>24</v>
      </c>
      <c r="B36" s="333" t="s">
        <v>221</v>
      </c>
      <c r="C36" s="231">
        <v>174.914</v>
      </c>
      <c r="D36" s="231">
        <v>211.91209</v>
      </c>
      <c r="E36" s="231">
        <v>165</v>
      </c>
      <c r="F36" s="674">
        <v>209.3159718452032</v>
      </c>
      <c r="G36" s="232">
        <v>1211.561</v>
      </c>
      <c r="H36" s="669">
        <v>1589.3034088452032</v>
      </c>
      <c r="I36" s="231">
        <v>157.015</v>
      </c>
      <c r="J36" s="231">
        <v>221.691538</v>
      </c>
      <c r="K36" s="231">
        <v>1637.201</v>
      </c>
      <c r="L36" s="231">
        <v>2431.727925</v>
      </c>
      <c r="M36" s="359">
        <v>94.33207176097969</v>
      </c>
      <c r="N36" s="681">
        <v>98.77490795603177</v>
      </c>
      <c r="O36" s="359">
        <v>105.08550138521797</v>
      </c>
      <c r="P36" s="681">
        <v>94.41766417137816</v>
      </c>
      <c r="Q36" s="359">
        <v>74.00197043612849</v>
      </c>
      <c r="R36" s="690">
        <v>65.3569584206343</v>
      </c>
      <c r="S36" s="695">
        <f t="shared" si="0"/>
        <v>-34.6430415793657</v>
      </c>
    </row>
    <row r="37" spans="1:19" s="316" customFormat="1" ht="20.25" customHeight="1">
      <c r="A37" s="318">
        <v>25</v>
      </c>
      <c r="B37" s="333" t="s">
        <v>195</v>
      </c>
      <c r="C37" s="231"/>
      <c r="D37" s="231">
        <v>78.408696</v>
      </c>
      <c r="E37" s="231"/>
      <c r="F37" s="674">
        <v>85</v>
      </c>
      <c r="G37" s="232"/>
      <c r="H37" s="669">
        <v>684.691257</v>
      </c>
      <c r="I37" s="231"/>
      <c r="J37" s="231">
        <v>88.225331</v>
      </c>
      <c r="K37" s="231"/>
      <c r="L37" s="231">
        <v>801.86351</v>
      </c>
      <c r="M37" s="359"/>
      <c r="N37" s="681">
        <v>108.40634309235291</v>
      </c>
      <c r="O37" s="359"/>
      <c r="P37" s="681">
        <v>96.3442120721542</v>
      </c>
      <c r="Q37" s="359"/>
      <c r="R37" s="690">
        <v>85.38750653462208</v>
      </c>
      <c r="S37" s="695">
        <f t="shared" si="0"/>
        <v>-14.612493465377923</v>
      </c>
    </row>
    <row r="38" spans="1:19" s="316" customFormat="1" ht="20.25" customHeight="1">
      <c r="A38" s="318">
        <v>26</v>
      </c>
      <c r="B38" s="333" t="s">
        <v>222</v>
      </c>
      <c r="C38" s="231"/>
      <c r="D38" s="231">
        <v>185.279256</v>
      </c>
      <c r="E38" s="231"/>
      <c r="F38" s="674">
        <v>250</v>
      </c>
      <c r="G38" s="232"/>
      <c r="H38" s="669">
        <v>1665.801754</v>
      </c>
      <c r="I38" s="231"/>
      <c r="J38" s="231">
        <v>228.678726</v>
      </c>
      <c r="K38" s="231"/>
      <c r="L38" s="231">
        <v>2378.144098</v>
      </c>
      <c r="M38" s="359"/>
      <c r="N38" s="681">
        <v>134.93145719453884</v>
      </c>
      <c r="O38" s="359"/>
      <c r="P38" s="681">
        <v>109.32368059458229</v>
      </c>
      <c r="Q38" s="359"/>
      <c r="R38" s="690">
        <v>70.0462917869832</v>
      </c>
      <c r="S38" s="695">
        <f t="shared" si="0"/>
        <v>-29.953708213016796</v>
      </c>
    </row>
    <row r="39" spans="1:19" s="316" customFormat="1" ht="20.25" customHeight="1">
      <c r="A39" s="318">
        <v>27</v>
      </c>
      <c r="B39" s="333" t="s">
        <v>223</v>
      </c>
      <c r="C39" s="231">
        <v>175.297</v>
      </c>
      <c r="D39" s="231">
        <v>161.691847</v>
      </c>
      <c r="E39" s="231">
        <v>195</v>
      </c>
      <c r="F39" s="674">
        <v>175.1284332681957</v>
      </c>
      <c r="G39" s="232">
        <v>1593.317</v>
      </c>
      <c r="H39" s="669">
        <v>1468.9384102681956</v>
      </c>
      <c r="I39" s="231">
        <v>150.09</v>
      </c>
      <c r="J39" s="231">
        <v>155.460313</v>
      </c>
      <c r="K39" s="231">
        <v>1675.05</v>
      </c>
      <c r="L39" s="231">
        <v>1694.26758</v>
      </c>
      <c r="M39" s="359">
        <v>111.23978162775177</v>
      </c>
      <c r="N39" s="681">
        <v>108.30999615471997</v>
      </c>
      <c r="O39" s="359">
        <v>129.92204677193683</v>
      </c>
      <c r="P39" s="681">
        <v>112.65153780321778</v>
      </c>
      <c r="Q39" s="359">
        <v>95.1205635652667</v>
      </c>
      <c r="R39" s="690">
        <v>86.70049687595366</v>
      </c>
      <c r="S39" s="695">
        <f t="shared" si="0"/>
        <v>-13.299503124046339</v>
      </c>
    </row>
    <row r="40" spans="1:19" s="316" customFormat="1" ht="20.25" customHeight="1">
      <c r="A40" s="318">
        <v>28</v>
      </c>
      <c r="B40" s="333" t="s">
        <v>224</v>
      </c>
      <c r="C40" s="231"/>
      <c r="D40" s="231">
        <v>92.255089</v>
      </c>
      <c r="E40" s="231"/>
      <c r="F40" s="674">
        <v>90</v>
      </c>
      <c r="G40" s="232"/>
      <c r="H40" s="669">
        <v>672.511463</v>
      </c>
      <c r="I40" s="231"/>
      <c r="J40" s="231">
        <v>88.834041</v>
      </c>
      <c r="K40" s="231"/>
      <c r="L40" s="231">
        <v>736.168442</v>
      </c>
      <c r="M40" s="359"/>
      <c r="N40" s="681">
        <v>97.55559392501371</v>
      </c>
      <c r="O40" s="359"/>
      <c r="P40" s="681">
        <v>101.31251374684172</v>
      </c>
      <c r="Q40" s="359"/>
      <c r="R40" s="690">
        <v>91.35293292020795</v>
      </c>
      <c r="S40" s="695">
        <f t="shared" si="0"/>
        <v>-8.647067079792052</v>
      </c>
    </row>
    <row r="41" spans="1:19" s="316" customFormat="1" ht="20.25" customHeight="1">
      <c r="A41" s="318">
        <v>29</v>
      </c>
      <c r="B41" s="333" t="s">
        <v>479</v>
      </c>
      <c r="C41" s="231">
        <v>121.869</v>
      </c>
      <c r="D41" s="231">
        <v>245.156827</v>
      </c>
      <c r="E41" s="231">
        <v>130</v>
      </c>
      <c r="F41" s="674">
        <v>267.27243647703574</v>
      </c>
      <c r="G41" s="232">
        <v>1010.664</v>
      </c>
      <c r="H41" s="669">
        <v>2183.9391964770357</v>
      </c>
      <c r="I41" s="231">
        <v>141.461</v>
      </c>
      <c r="J41" s="231">
        <v>427.268302</v>
      </c>
      <c r="K41" s="231">
        <v>1061.287</v>
      </c>
      <c r="L41" s="231">
        <v>2977.648301</v>
      </c>
      <c r="M41" s="359">
        <v>106.67191820725532</v>
      </c>
      <c r="N41" s="681">
        <v>109.0210049410681</v>
      </c>
      <c r="O41" s="359">
        <v>91.89812032998493</v>
      </c>
      <c r="P41" s="681">
        <v>62.553771301535896</v>
      </c>
      <c r="Q41" s="359">
        <v>95.23003673841288</v>
      </c>
      <c r="R41" s="690">
        <v>73.3444307624776</v>
      </c>
      <c r="S41" s="695">
        <f t="shared" si="0"/>
        <v>-26.6555692375224</v>
      </c>
    </row>
    <row r="42" spans="1:19" s="316" customFormat="1" ht="20.25" customHeight="1">
      <c r="A42" s="318">
        <v>30</v>
      </c>
      <c r="B42" s="333" t="s">
        <v>451</v>
      </c>
      <c r="C42" s="231">
        <v>84.563</v>
      </c>
      <c r="D42" s="231">
        <v>181.360762</v>
      </c>
      <c r="E42" s="231">
        <v>100</v>
      </c>
      <c r="F42" s="674">
        <v>214.24588665447897</v>
      </c>
      <c r="G42" s="232">
        <v>772.686</v>
      </c>
      <c r="H42" s="669">
        <v>1630.3613276544788</v>
      </c>
      <c r="I42" s="231">
        <v>74.683</v>
      </c>
      <c r="J42" s="231">
        <v>180.713634</v>
      </c>
      <c r="K42" s="231">
        <v>806.937</v>
      </c>
      <c r="L42" s="231">
        <v>2039.725278</v>
      </c>
      <c r="M42" s="359">
        <v>118.2550287950995</v>
      </c>
      <c r="N42" s="681">
        <v>118.13243630641503</v>
      </c>
      <c r="O42" s="359">
        <v>133.89928096086123</v>
      </c>
      <c r="P42" s="681">
        <v>118.55546364281454</v>
      </c>
      <c r="Q42" s="359">
        <v>95.75543072135744</v>
      </c>
      <c r="R42" s="690">
        <v>79.93043696811404</v>
      </c>
      <c r="S42" s="695">
        <f t="shared" si="0"/>
        <v>-20.069563031885963</v>
      </c>
    </row>
    <row r="43" spans="1:19" s="316" customFormat="1" ht="20.25" customHeight="1">
      <c r="A43" s="318">
        <v>31</v>
      </c>
      <c r="B43" s="333" t="s">
        <v>19</v>
      </c>
      <c r="C43" s="231"/>
      <c r="D43" s="231">
        <v>1084.049547</v>
      </c>
      <c r="E43" s="231"/>
      <c r="F43" s="674">
        <v>1100</v>
      </c>
      <c r="G43" s="232"/>
      <c r="H43" s="669">
        <v>9578.002924</v>
      </c>
      <c r="I43" s="231"/>
      <c r="J43" s="231">
        <v>1130.18975</v>
      </c>
      <c r="K43" s="231"/>
      <c r="L43" s="231">
        <v>11443.674367</v>
      </c>
      <c r="M43" s="359"/>
      <c r="N43" s="681">
        <v>101.4713767506422</v>
      </c>
      <c r="O43" s="359"/>
      <c r="P43" s="681">
        <v>97.32878925861786</v>
      </c>
      <c r="Q43" s="359"/>
      <c r="R43" s="690">
        <v>83.69691951057244</v>
      </c>
      <c r="S43" s="695">
        <f t="shared" si="0"/>
        <v>-16.303080489427558</v>
      </c>
    </row>
    <row r="44" spans="1:19" s="316" customFormat="1" ht="20.25" customHeight="1">
      <c r="A44" s="318">
        <v>32</v>
      </c>
      <c r="B44" s="333" t="s">
        <v>225</v>
      </c>
      <c r="C44" s="231"/>
      <c r="D44" s="231">
        <v>538.078473</v>
      </c>
      <c r="E44" s="231"/>
      <c r="F44" s="674">
        <v>600</v>
      </c>
      <c r="G44" s="232"/>
      <c r="H44" s="669">
        <v>4531.5730459999995</v>
      </c>
      <c r="I44" s="231"/>
      <c r="J44" s="231">
        <v>592.995512</v>
      </c>
      <c r="K44" s="231"/>
      <c r="L44" s="231">
        <v>5233.100533</v>
      </c>
      <c r="M44" s="359"/>
      <c r="N44" s="681">
        <v>111.50789896030648</v>
      </c>
      <c r="O44" s="359"/>
      <c r="P44" s="681">
        <v>101.18120421795031</v>
      </c>
      <c r="Q44" s="359"/>
      <c r="R44" s="690">
        <v>86.59441983626802</v>
      </c>
      <c r="S44" s="695">
        <f t="shared" si="0"/>
        <v>-13.405580163731983</v>
      </c>
    </row>
    <row r="45" spans="1:19" s="316" customFormat="1" ht="20.25" customHeight="1">
      <c r="A45" s="318">
        <v>33</v>
      </c>
      <c r="B45" s="333" t="s">
        <v>552</v>
      </c>
      <c r="C45" s="231"/>
      <c r="D45" s="231">
        <v>160.595981</v>
      </c>
      <c r="E45" s="231"/>
      <c r="F45" s="674">
        <v>170</v>
      </c>
      <c r="G45" s="232"/>
      <c r="H45" s="669">
        <v>1212.443088</v>
      </c>
      <c r="I45" s="231"/>
      <c r="J45" s="231">
        <v>120.000987</v>
      </c>
      <c r="K45" s="231"/>
      <c r="L45" s="231">
        <v>1201.614551</v>
      </c>
      <c r="M45" s="359"/>
      <c r="N45" s="681">
        <v>105.85570008753831</v>
      </c>
      <c r="O45" s="359"/>
      <c r="P45" s="681">
        <v>141.6655014679171</v>
      </c>
      <c r="Q45" s="359"/>
      <c r="R45" s="690">
        <v>100.9011656018137</v>
      </c>
      <c r="S45" s="695">
        <f t="shared" si="0"/>
        <v>0.9011656018137018</v>
      </c>
    </row>
    <row r="46" spans="1:19" s="316" customFormat="1" ht="20.25" customHeight="1">
      <c r="A46" s="318">
        <v>34</v>
      </c>
      <c r="B46" s="333" t="s">
        <v>37</v>
      </c>
      <c r="C46" s="231">
        <v>1287.42</v>
      </c>
      <c r="D46" s="231">
        <v>937.664682</v>
      </c>
      <c r="E46" s="231">
        <v>1400</v>
      </c>
      <c r="F46" s="674">
        <v>986.3641480269637</v>
      </c>
      <c r="G46" s="232">
        <v>9327.452000000001</v>
      </c>
      <c r="H46" s="669">
        <v>7524.524682026963</v>
      </c>
      <c r="I46" s="231">
        <v>743.257</v>
      </c>
      <c r="J46" s="231">
        <v>710.465119</v>
      </c>
      <c r="K46" s="231">
        <v>8937.844</v>
      </c>
      <c r="L46" s="231">
        <v>9569.70949</v>
      </c>
      <c r="M46" s="359">
        <v>108.74462102499571</v>
      </c>
      <c r="N46" s="681">
        <v>105.19369738050597</v>
      </c>
      <c r="O46" s="359">
        <v>188.3601499884966</v>
      </c>
      <c r="P46" s="681">
        <v>138.83357840498905</v>
      </c>
      <c r="Q46" s="359">
        <v>104.35908257069603</v>
      </c>
      <c r="R46" s="690">
        <v>78.62855909983286</v>
      </c>
      <c r="S46" s="695">
        <f t="shared" si="0"/>
        <v>-21.371440900167144</v>
      </c>
    </row>
    <row r="47" spans="1:19" s="316" customFormat="1" ht="20.25" customHeight="1">
      <c r="A47" s="318"/>
      <c r="B47" s="333" t="s">
        <v>480</v>
      </c>
      <c r="C47" s="231">
        <v>10.844999999999999</v>
      </c>
      <c r="D47" s="231">
        <v>7.557237999999998</v>
      </c>
      <c r="E47" s="231">
        <v>5.948645289810647</v>
      </c>
      <c r="F47" s="674">
        <v>5.2368008030827555</v>
      </c>
      <c r="G47" s="232">
        <v>39.63264528981065</v>
      </c>
      <c r="H47" s="669">
        <v>34.89000580308276</v>
      </c>
      <c r="I47" s="231">
        <v>0.44899999999999984</v>
      </c>
      <c r="J47" s="231">
        <v>1.5396560000000008</v>
      </c>
      <c r="K47" s="231">
        <v>3.227</v>
      </c>
      <c r="L47" s="231">
        <v>11.723347</v>
      </c>
      <c r="M47" s="359">
        <v>54.85150105865051</v>
      </c>
      <c r="N47" s="681">
        <v>69.29516846078894</v>
      </c>
      <c r="O47" s="359">
        <v>1324.8653206705233</v>
      </c>
      <c r="P47" s="681">
        <v>340.127976839161</v>
      </c>
      <c r="Q47" s="359">
        <v>1228.1575856774293</v>
      </c>
      <c r="R47" s="690">
        <v>297.61130335119105</v>
      </c>
      <c r="S47" s="695">
        <f t="shared" si="0"/>
        <v>197.61130335119105</v>
      </c>
    </row>
    <row r="48" spans="1:19" s="316" customFormat="1" ht="20.25" customHeight="1">
      <c r="A48" s="318">
        <v>35</v>
      </c>
      <c r="B48" s="333" t="s">
        <v>230</v>
      </c>
      <c r="C48" s="231"/>
      <c r="D48" s="231">
        <v>488.315561</v>
      </c>
      <c r="E48" s="231"/>
      <c r="F48" s="674">
        <v>520</v>
      </c>
      <c r="G48" s="232"/>
      <c r="H48" s="669">
        <v>3917.019885</v>
      </c>
      <c r="I48" s="231"/>
      <c r="J48" s="231">
        <v>457.880165</v>
      </c>
      <c r="K48" s="231"/>
      <c r="L48" s="231">
        <v>4009.052284</v>
      </c>
      <c r="M48" s="359"/>
      <c r="N48" s="681">
        <v>106.48851716605444</v>
      </c>
      <c r="O48" s="359"/>
      <c r="P48" s="681">
        <v>113.56683249207794</v>
      </c>
      <c r="Q48" s="359"/>
      <c r="R48" s="690">
        <v>97.70438516436171</v>
      </c>
      <c r="S48" s="695">
        <f t="shared" si="0"/>
        <v>-2.2956148356382897</v>
      </c>
    </row>
    <row r="49" spans="1:19" s="316" customFormat="1" ht="20.25" customHeight="1">
      <c r="A49" s="318">
        <v>36</v>
      </c>
      <c r="B49" s="333" t="s">
        <v>226</v>
      </c>
      <c r="C49" s="231">
        <v>152.027</v>
      </c>
      <c r="D49" s="231">
        <v>632.157954</v>
      </c>
      <c r="E49" s="231">
        <v>180</v>
      </c>
      <c r="F49" s="674">
        <v>735.2729443256189</v>
      </c>
      <c r="G49" s="232">
        <v>1318.854</v>
      </c>
      <c r="H49" s="669">
        <v>5671.0841013256195</v>
      </c>
      <c r="I49" s="231">
        <v>133.521</v>
      </c>
      <c r="J49" s="231">
        <v>597.721402</v>
      </c>
      <c r="K49" s="231">
        <v>1494.104</v>
      </c>
      <c r="L49" s="231">
        <v>7255.770028</v>
      </c>
      <c r="M49" s="359">
        <v>118.40002104889264</v>
      </c>
      <c r="N49" s="681">
        <v>116.31158631686202</v>
      </c>
      <c r="O49" s="359">
        <v>134.8102545666974</v>
      </c>
      <c r="P49" s="681">
        <v>123.0126513565293</v>
      </c>
      <c r="Q49" s="359">
        <v>88.27056215631576</v>
      </c>
      <c r="R49" s="690">
        <v>78.15964507476008</v>
      </c>
      <c r="S49" s="695">
        <f t="shared" si="0"/>
        <v>-21.84035492523992</v>
      </c>
    </row>
    <row r="50" spans="1:19" s="316" customFormat="1" ht="20.25" customHeight="1">
      <c r="A50" s="318">
        <v>37</v>
      </c>
      <c r="B50" s="333" t="s">
        <v>481</v>
      </c>
      <c r="C50" s="231"/>
      <c r="D50" s="231">
        <v>204.37999</v>
      </c>
      <c r="E50" s="231"/>
      <c r="F50" s="674">
        <v>210</v>
      </c>
      <c r="G50" s="232"/>
      <c r="H50" s="669">
        <v>1606.273266</v>
      </c>
      <c r="I50" s="231"/>
      <c r="J50" s="231">
        <v>163.327934</v>
      </c>
      <c r="K50" s="231"/>
      <c r="L50" s="231">
        <v>1523.758266</v>
      </c>
      <c r="M50" s="359"/>
      <c r="N50" s="681">
        <v>102.74978484928981</v>
      </c>
      <c r="O50" s="359"/>
      <c r="P50" s="681">
        <v>128.57567891601445</v>
      </c>
      <c r="Q50" s="359"/>
      <c r="R50" s="690">
        <v>105.41522903213571</v>
      </c>
      <c r="S50" s="695">
        <f t="shared" si="0"/>
        <v>5.415229032135713</v>
      </c>
    </row>
    <row r="51" spans="1:19" s="316" customFormat="1" ht="20.25" customHeight="1">
      <c r="A51" s="318">
        <v>38</v>
      </c>
      <c r="B51" s="333" t="s">
        <v>482</v>
      </c>
      <c r="C51" s="231"/>
      <c r="D51" s="231">
        <v>8390.155887</v>
      </c>
      <c r="E51" s="231"/>
      <c r="F51" s="674">
        <v>8800</v>
      </c>
      <c r="G51" s="232"/>
      <c r="H51" s="669">
        <v>63025.224411</v>
      </c>
      <c r="I51" s="231"/>
      <c r="J51" s="231">
        <v>6713.792912</v>
      </c>
      <c r="K51" s="231"/>
      <c r="L51" s="231">
        <v>63963.851094</v>
      </c>
      <c r="M51" s="359"/>
      <c r="N51" s="681">
        <v>104.8848211942644</v>
      </c>
      <c r="O51" s="359"/>
      <c r="P51" s="681">
        <v>131.07345006533023</v>
      </c>
      <c r="Q51" s="359"/>
      <c r="R51" s="690">
        <v>98.53256696251668</v>
      </c>
      <c r="S51" s="695">
        <f t="shared" si="0"/>
        <v>-1.4674330374833175</v>
      </c>
    </row>
    <row r="52" spans="1:19" s="342" customFormat="1" ht="20.25" customHeight="1">
      <c r="A52" s="318">
        <v>39</v>
      </c>
      <c r="B52" s="333" t="s">
        <v>227</v>
      </c>
      <c r="C52" s="231"/>
      <c r="D52" s="231">
        <v>3738.850146</v>
      </c>
      <c r="E52" s="231"/>
      <c r="F52" s="674">
        <v>3800</v>
      </c>
      <c r="G52" s="232"/>
      <c r="H52" s="669">
        <v>30569.341612</v>
      </c>
      <c r="I52" s="231"/>
      <c r="J52" s="231">
        <v>3726.943833</v>
      </c>
      <c r="K52" s="231"/>
      <c r="L52" s="231">
        <v>34394.212714</v>
      </c>
      <c r="M52" s="359"/>
      <c r="N52" s="681">
        <v>101.6355256726569</v>
      </c>
      <c r="O52" s="359"/>
      <c r="P52" s="681">
        <v>101.96021647423632</v>
      </c>
      <c r="Q52" s="359"/>
      <c r="R52" s="690">
        <v>88.87931776835495</v>
      </c>
      <c r="S52" s="695">
        <f t="shared" si="0"/>
        <v>-11.120682231645048</v>
      </c>
    </row>
    <row r="53" spans="1:19" s="342" customFormat="1" ht="20.25" customHeight="1">
      <c r="A53" s="318">
        <v>40</v>
      </c>
      <c r="B53" s="333" t="s">
        <v>228</v>
      </c>
      <c r="C53" s="231"/>
      <c r="D53" s="231">
        <v>235.979482</v>
      </c>
      <c r="E53" s="231"/>
      <c r="F53" s="675">
        <v>260</v>
      </c>
      <c r="G53" s="232"/>
      <c r="H53" s="669">
        <v>1882.128058</v>
      </c>
      <c r="I53" s="231"/>
      <c r="J53" s="231">
        <v>193.561238</v>
      </c>
      <c r="K53" s="231"/>
      <c r="L53" s="231">
        <v>1831.329324</v>
      </c>
      <c r="M53" s="359"/>
      <c r="N53" s="681">
        <v>110.17907056851664</v>
      </c>
      <c r="O53" s="359"/>
      <c r="P53" s="681">
        <v>134.32441468472112</v>
      </c>
      <c r="Q53" s="359"/>
      <c r="R53" s="690">
        <v>102.77387214490975</v>
      </c>
      <c r="S53" s="695">
        <f t="shared" si="0"/>
        <v>2.7738721449097454</v>
      </c>
    </row>
    <row r="54" spans="1:19" s="342" customFormat="1" ht="30.75" customHeight="1">
      <c r="A54" s="318">
        <v>41</v>
      </c>
      <c r="B54" s="363" t="s">
        <v>229</v>
      </c>
      <c r="C54" s="232">
        <v>923</v>
      </c>
      <c r="D54" s="232">
        <v>39.00978800000007</v>
      </c>
      <c r="E54" s="232">
        <v>1500</v>
      </c>
      <c r="F54" s="676">
        <v>66.10672451688069</v>
      </c>
      <c r="G54" s="232">
        <v>18613</v>
      </c>
      <c r="H54" s="669">
        <v>583.0683585168807</v>
      </c>
      <c r="I54" s="232">
        <v>2750</v>
      </c>
      <c r="J54" s="232">
        <v>93.71595300000007</v>
      </c>
      <c r="K54" s="232">
        <v>21829</v>
      </c>
      <c r="L54" s="232">
        <v>854.2826329999998</v>
      </c>
      <c r="M54" s="359">
        <v>162.51354279523292</v>
      </c>
      <c r="N54" s="681">
        <v>169.4618912486286</v>
      </c>
      <c r="O54" s="359">
        <v>54.54545454545454</v>
      </c>
      <c r="P54" s="681">
        <v>70.53945715824993</v>
      </c>
      <c r="Q54" s="359">
        <v>85.26730496129002</v>
      </c>
      <c r="R54" s="690">
        <v>68.25239516684414</v>
      </c>
      <c r="S54" s="695">
        <f t="shared" si="0"/>
        <v>-31.74760483315586</v>
      </c>
    </row>
    <row r="55" spans="1:19" s="342" customFormat="1" ht="20.25" customHeight="1">
      <c r="A55" s="318">
        <v>42</v>
      </c>
      <c r="B55" s="333" t="s">
        <v>486</v>
      </c>
      <c r="C55" s="232"/>
      <c r="D55" s="232">
        <v>93.881923</v>
      </c>
      <c r="E55" s="233"/>
      <c r="F55" s="676">
        <v>95</v>
      </c>
      <c r="G55" s="232"/>
      <c r="H55" s="669">
        <v>881.809595</v>
      </c>
      <c r="I55" s="232"/>
      <c r="J55" s="232">
        <v>109.447801</v>
      </c>
      <c r="K55" s="232"/>
      <c r="L55" s="232">
        <v>1039.904791</v>
      </c>
      <c r="M55" s="359"/>
      <c r="N55" s="681">
        <v>101.19093960186562</v>
      </c>
      <c r="O55" s="359"/>
      <c r="P55" s="681">
        <v>86.79936840393897</v>
      </c>
      <c r="Q55" s="359"/>
      <c r="R55" s="690">
        <v>84.79714706882237</v>
      </c>
      <c r="S55" s="695">
        <f t="shared" si="0"/>
        <v>-15.202852931177631</v>
      </c>
    </row>
    <row r="56" spans="1:19" s="342" customFormat="1" ht="20.25" customHeight="1">
      <c r="A56" s="318">
        <v>43</v>
      </c>
      <c r="B56" s="333" t="s">
        <v>578</v>
      </c>
      <c r="C56" s="232"/>
      <c r="D56" s="232">
        <v>818.824151</v>
      </c>
      <c r="E56" s="233"/>
      <c r="F56" s="676">
        <v>870</v>
      </c>
      <c r="G56" s="232"/>
      <c r="H56" s="669">
        <v>5967.222085</v>
      </c>
      <c r="I56" s="232"/>
      <c r="J56" s="232">
        <v>1921.868661</v>
      </c>
      <c r="K56" s="232"/>
      <c r="L56" s="232">
        <v>15788.304039</v>
      </c>
      <c r="M56" s="359"/>
      <c r="N56" s="681">
        <v>106.24991934318264</v>
      </c>
      <c r="O56" s="359"/>
      <c r="P56" s="681">
        <v>45.26844199370604</v>
      </c>
      <c r="Q56" s="359"/>
      <c r="R56" s="690">
        <v>37.795206313862906</v>
      </c>
      <c r="S56" s="695">
        <f t="shared" si="0"/>
        <v>-62.204793686137094</v>
      </c>
    </row>
    <row r="57" spans="1:20" s="705" customFormat="1" ht="20.25" customHeight="1">
      <c r="A57" s="696" t="s">
        <v>4</v>
      </c>
      <c r="B57" s="697" t="s">
        <v>483</v>
      </c>
      <c r="C57" s="698"/>
      <c r="D57" s="698">
        <v>1491.2644139999998</v>
      </c>
      <c r="E57" s="698"/>
      <c r="F57" s="699">
        <v>1654.782311173693</v>
      </c>
      <c r="G57" s="698"/>
      <c r="H57" s="699">
        <v>13845.143209173693</v>
      </c>
      <c r="I57" s="698"/>
      <c r="J57" s="698">
        <v>1958.5898339999999</v>
      </c>
      <c r="K57" s="698"/>
      <c r="L57" s="698">
        <v>16554.160352</v>
      </c>
      <c r="M57" s="700"/>
      <c r="N57" s="701">
        <v>110.96505057309665</v>
      </c>
      <c r="O57" s="700"/>
      <c r="P57" s="701">
        <v>84.48845605382087</v>
      </c>
      <c r="Q57" s="700"/>
      <c r="R57" s="702">
        <v>83.6354300959818</v>
      </c>
      <c r="S57" s="703">
        <f t="shared" si="0"/>
        <v>-16.364569904018197</v>
      </c>
      <c r="T57" s="704">
        <f>P57-100</f>
        <v>-15.511543946179131</v>
      </c>
    </row>
    <row r="58" spans="1:19" s="342" customFormat="1" ht="20.25" customHeight="1">
      <c r="A58" s="318">
        <v>1</v>
      </c>
      <c r="B58" s="333" t="s">
        <v>179</v>
      </c>
      <c r="C58" s="232"/>
      <c r="D58" s="232">
        <v>197.020381</v>
      </c>
      <c r="E58" s="232"/>
      <c r="F58" s="676">
        <v>195</v>
      </c>
      <c r="G58" s="232"/>
      <c r="H58" s="669">
        <v>1476.279615</v>
      </c>
      <c r="I58" s="232"/>
      <c r="J58" s="232">
        <v>202.472172</v>
      </c>
      <c r="K58" s="232"/>
      <c r="L58" s="232">
        <v>1458.721087</v>
      </c>
      <c r="M58" s="359"/>
      <c r="N58" s="681">
        <v>98.97453198001887</v>
      </c>
      <c r="O58" s="359"/>
      <c r="P58" s="681">
        <v>96.30953136611781</v>
      </c>
      <c r="Q58" s="359"/>
      <c r="R58" s="690">
        <v>101.20369330069197</v>
      </c>
      <c r="S58" s="695">
        <f t="shared" si="0"/>
        <v>1.2036933006919668</v>
      </c>
    </row>
    <row r="59" spans="1:19" s="342" customFormat="1" ht="20.25" customHeight="1">
      <c r="A59" s="318">
        <v>2</v>
      </c>
      <c r="B59" s="333" t="s">
        <v>190</v>
      </c>
      <c r="C59" s="232"/>
      <c r="D59" s="232">
        <v>49.248956</v>
      </c>
      <c r="E59" s="232"/>
      <c r="F59" s="676">
        <v>65</v>
      </c>
      <c r="G59" s="232"/>
      <c r="H59" s="669">
        <v>374.751344</v>
      </c>
      <c r="I59" s="232"/>
      <c r="J59" s="232">
        <v>54.101621</v>
      </c>
      <c r="K59" s="232"/>
      <c r="L59" s="232">
        <v>389.31468</v>
      </c>
      <c r="M59" s="359"/>
      <c r="N59" s="681">
        <v>131.98249319234301</v>
      </c>
      <c r="O59" s="359"/>
      <c r="P59" s="681">
        <v>120.1442744201694</v>
      </c>
      <c r="Q59" s="359"/>
      <c r="R59" s="690">
        <v>96.25923789978842</v>
      </c>
      <c r="S59" s="695">
        <f t="shared" si="0"/>
        <v>-3.740762100211583</v>
      </c>
    </row>
    <row r="60" spans="1:19" s="342" customFormat="1" ht="20.25" customHeight="1">
      <c r="A60" s="318">
        <v>3</v>
      </c>
      <c r="B60" s="333" t="s">
        <v>553</v>
      </c>
      <c r="C60" s="232"/>
      <c r="D60" s="232">
        <v>96.530941</v>
      </c>
      <c r="E60" s="232"/>
      <c r="F60" s="676">
        <v>110</v>
      </c>
      <c r="G60" s="232"/>
      <c r="H60" s="669">
        <v>963.085326</v>
      </c>
      <c r="I60" s="232"/>
      <c r="J60" s="232">
        <v>109.83045</v>
      </c>
      <c r="K60" s="232"/>
      <c r="L60" s="232">
        <v>1050.420297</v>
      </c>
      <c r="M60" s="359"/>
      <c r="N60" s="681">
        <v>113.95310028107983</v>
      </c>
      <c r="O60" s="359"/>
      <c r="P60" s="681">
        <v>100.1543743105851</v>
      </c>
      <c r="Q60" s="359"/>
      <c r="R60" s="690">
        <v>91.685711781329</v>
      </c>
      <c r="S60" s="695">
        <f t="shared" si="0"/>
        <v>-8.314288218670995</v>
      </c>
    </row>
    <row r="61" spans="1:19" s="342" customFormat="1" ht="29.25" customHeight="1">
      <c r="A61" s="318">
        <v>4</v>
      </c>
      <c r="B61" s="333" t="s">
        <v>554</v>
      </c>
      <c r="C61" s="232"/>
      <c r="D61" s="232">
        <v>104.756487</v>
      </c>
      <c r="E61" s="232"/>
      <c r="F61" s="676">
        <v>105</v>
      </c>
      <c r="G61" s="232"/>
      <c r="H61" s="669">
        <v>905.872173</v>
      </c>
      <c r="I61" s="232"/>
      <c r="J61" s="232">
        <v>108.292401</v>
      </c>
      <c r="K61" s="232"/>
      <c r="L61" s="232">
        <v>856.162355</v>
      </c>
      <c r="M61" s="359"/>
      <c r="N61" s="681">
        <v>100.23245624874761</v>
      </c>
      <c r="O61" s="359"/>
      <c r="P61" s="681">
        <v>96.95971188227695</v>
      </c>
      <c r="Q61" s="359"/>
      <c r="R61" s="690">
        <v>105.80612049918965</v>
      </c>
      <c r="S61" s="695">
        <f t="shared" si="0"/>
        <v>5.806120499189646</v>
      </c>
    </row>
    <row r="62" spans="1:19" s="342" customFormat="1" ht="20.25" customHeight="1">
      <c r="A62" s="318">
        <v>5</v>
      </c>
      <c r="B62" s="333" t="s">
        <v>455</v>
      </c>
      <c r="C62" s="232">
        <v>310.364</v>
      </c>
      <c r="D62" s="232">
        <v>121.90031</v>
      </c>
      <c r="E62" s="232">
        <v>390</v>
      </c>
      <c r="F62" s="676">
        <v>117.72701289043134</v>
      </c>
      <c r="G62" s="232">
        <v>3257.108</v>
      </c>
      <c r="H62" s="669">
        <v>1251.5548028904313</v>
      </c>
      <c r="I62" s="232">
        <v>328.895</v>
      </c>
      <c r="J62" s="232">
        <v>116.531017</v>
      </c>
      <c r="K62" s="232">
        <v>3409.94</v>
      </c>
      <c r="L62" s="232">
        <v>1629.348158</v>
      </c>
      <c r="M62" s="359">
        <v>125.6589037388357</v>
      </c>
      <c r="N62" s="681">
        <v>96.57646718899348</v>
      </c>
      <c r="O62" s="359">
        <v>118.57887775733897</v>
      </c>
      <c r="P62" s="681">
        <v>101.02633266337264</v>
      </c>
      <c r="Q62" s="359">
        <v>95.51804430576492</v>
      </c>
      <c r="R62" s="690">
        <v>76.81322108754802</v>
      </c>
      <c r="S62" s="695">
        <f t="shared" si="0"/>
        <v>-23.186778912451985</v>
      </c>
    </row>
    <row r="63" spans="1:19" s="342" customFormat="1" ht="20.25" customHeight="1">
      <c r="A63" s="318">
        <v>6</v>
      </c>
      <c r="B63" s="333" t="s">
        <v>231</v>
      </c>
      <c r="C63" s="232"/>
      <c r="D63" s="232">
        <v>74.228673</v>
      </c>
      <c r="E63" s="232"/>
      <c r="F63" s="676">
        <v>75</v>
      </c>
      <c r="G63" s="232"/>
      <c r="H63" s="669">
        <v>689.16723</v>
      </c>
      <c r="I63" s="232"/>
      <c r="J63" s="232">
        <v>115.441431</v>
      </c>
      <c r="K63" s="232"/>
      <c r="L63" s="232">
        <v>994.096858</v>
      </c>
      <c r="M63" s="359"/>
      <c r="N63" s="681">
        <v>101.03912271205495</v>
      </c>
      <c r="O63" s="359"/>
      <c r="P63" s="681">
        <v>64.96800962212605</v>
      </c>
      <c r="Q63" s="359"/>
      <c r="R63" s="690">
        <v>69.32596400983697</v>
      </c>
      <c r="S63" s="695">
        <f t="shared" si="0"/>
        <v>-30.674035990163034</v>
      </c>
    </row>
    <row r="64" spans="1:19" s="342" customFormat="1" ht="20.25" customHeight="1">
      <c r="A64" s="318">
        <v>7</v>
      </c>
      <c r="B64" s="333" t="s">
        <v>168</v>
      </c>
      <c r="C64" s="232">
        <v>6006</v>
      </c>
      <c r="D64" s="232">
        <v>123.39339599999994</v>
      </c>
      <c r="E64" s="232">
        <v>10500</v>
      </c>
      <c r="F64" s="676">
        <v>190.0552982832618</v>
      </c>
      <c r="G64" s="232">
        <v>80136</v>
      </c>
      <c r="H64" s="669">
        <v>1702.4871132832618</v>
      </c>
      <c r="I64" s="232">
        <v>15597</v>
      </c>
      <c r="J64" s="232">
        <v>274.5410099999999</v>
      </c>
      <c r="K64" s="232">
        <v>92720</v>
      </c>
      <c r="L64" s="232">
        <v>1764.207805</v>
      </c>
      <c r="M64" s="359"/>
      <c r="N64" s="681">
        <v>154.02388170211466</v>
      </c>
      <c r="O64" s="359"/>
      <c r="P64" s="681">
        <v>69.22656046295666</v>
      </c>
      <c r="Q64" s="359"/>
      <c r="R64" s="690">
        <v>96.50150670789385</v>
      </c>
      <c r="S64" s="695">
        <f t="shared" si="0"/>
        <v>-3.498493292106147</v>
      </c>
    </row>
    <row r="65" spans="1:19" s="342" customFormat="1" ht="20.25" customHeight="1">
      <c r="A65" s="318">
        <v>8</v>
      </c>
      <c r="B65" s="333" t="s">
        <v>232</v>
      </c>
      <c r="C65" s="232"/>
      <c r="D65" s="232">
        <v>333.288469</v>
      </c>
      <c r="E65" s="233"/>
      <c r="F65" s="676">
        <v>350</v>
      </c>
      <c r="G65" s="232"/>
      <c r="H65" s="669">
        <v>2956.504929</v>
      </c>
      <c r="I65" s="232"/>
      <c r="J65" s="232">
        <v>504.755386</v>
      </c>
      <c r="K65" s="232"/>
      <c r="L65" s="232">
        <v>4303.648109</v>
      </c>
      <c r="M65" s="359"/>
      <c r="N65" s="681">
        <v>105.01413416735998</v>
      </c>
      <c r="O65" s="359"/>
      <c r="P65" s="681">
        <v>69.34051814159345</v>
      </c>
      <c r="Q65" s="359"/>
      <c r="R65" s="690">
        <v>68.69764567454324</v>
      </c>
      <c r="S65" s="695">
        <f t="shared" si="0"/>
        <v>-31.30235432545676</v>
      </c>
    </row>
    <row r="66" spans="1:19" s="342" customFormat="1" ht="20.25" customHeight="1">
      <c r="A66" s="318">
        <v>9</v>
      </c>
      <c r="B66" s="333" t="s">
        <v>555</v>
      </c>
      <c r="C66" s="232"/>
      <c r="D66" s="232">
        <v>44.694627</v>
      </c>
      <c r="E66" s="233"/>
      <c r="F66" s="676">
        <v>47</v>
      </c>
      <c r="G66" s="232"/>
      <c r="H66" s="669">
        <v>458.815667</v>
      </c>
      <c r="I66" s="232"/>
      <c r="J66" s="232">
        <v>66.106234</v>
      </c>
      <c r="K66" s="232"/>
      <c r="L66" s="232">
        <v>597.016701</v>
      </c>
      <c r="M66" s="359"/>
      <c r="N66" s="681">
        <v>105.15805400948979</v>
      </c>
      <c r="O66" s="359"/>
      <c r="P66" s="681">
        <v>71.09768195235566</v>
      </c>
      <c r="Q66" s="359"/>
      <c r="R66" s="690">
        <v>76.85139565300034</v>
      </c>
      <c r="S66" s="695">
        <f t="shared" si="0"/>
        <v>-23.14860434699966</v>
      </c>
    </row>
    <row r="67" spans="1:19" s="342" customFormat="1" ht="20.25" customHeight="1">
      <c r="A67" s="318">
        <v>10</v>
      </c>
      <c r="B67" s="333" t="s">
        <v>577</v>
      </c>
      <c r="C67" s="232"/>
      <c r="D67" s="232">
        <v>128.739815</v>
      </c>
      <c r="E67" s="233"/>
      <c r="F67" s="676">
        <v>120</v>
      </c>
      <c r="G67" s="232"/>
      <c r="H67" s="669">
        <v>1419.732746</v>
      </c>
      <c r="I67" s="232"/>
      <c r="J67" s="232">
        <v>155.837691</v>
      </c>
      <c r="K67" s="232"/>
      <c r="L67" s="232">
        <v>1838.314463</v>
      </c>
      <c r="M67" s="359"/>
      <c r="N67" s="681">
        <v>93.2112571390599</v>
      </c>
      <c r="O67" s="359"/>
      <c r="P67" s="681">
        <v>77.00319430425853</v>
      </c>
      <c r="Q67" s="359"/>
      <c r="R67" s="690">
        <v>77.23013524482073</v>
      </c>
      <c r="S67" s="695">
        <f t="shared" si="0"/>
        <v>-22.76986475517927</v>
      </c>
    </row>
    <row r="68" spans="1:19" s="342" customFormat="1" ht="20.25" customHeight="1">
      <c r="A68" s="318">
        <v>11</v>
      </c>
      <c r="B68" s="333" t="s">
        <v>453</v>
      </c>
      <c r="C68" s="232"/>
      <c r="D68" s="232">
        <v>217.462359</v>
      </c>
      <c r="E68" s="233"/>
      <c r="F68" s="676">
        <v>280</v>
      </c>
      <c r="G68" s="232"/>
      <c r="H68" s="669">
        <v>1646.892263</v>
      </c>
      <c r="I68" s="232"/>
      <c r="J68" s="232">
        <v>250.680421</v>
      </c>
      <c r="K68" s="232"/>
      <c r="L68" s="232">
        <v>1672.909839</v>
      </c>
      <c r="M68" s="359"/>
      <c r="N68" s="681">
        <v>128.7579152951247</v>
      </c>
      <c r="O68" s="359"/>
      <c r="P68" s="681">
        <v>111.69599878723675</v>
      </c>
      <c r="Q68" s="359"/>
      <c r="R68" s="690">
        <v>98.4447711769361</v>
      </c>
      <c r="S68" s="695">
        <f t="shared" si="0"/>
        <v>-1.5552288230638993</v>
      </c>
    </row>
    <row r="69" spans="1:19" s="365" customFormat="1" ht="20.25" customHeight="1">
      <c r="A69" s="327" t="s">
        <v>11</v>
      </c>
      <c r="B69" s="336" t="s">
        <v>167</v>
      </c>
      <c r="C69" s="364"/>
      <c r="D69" s="364">
        <v>1579.817948999998</v>
      </c>
      <c r="E69" s="364"/>
      <c r="F69" s="663">
        <v>1328.58180325729</v>
      </c>
      <c r="G69" s="232"/>
      <c r="H69" s="670">
        <v>13683.5839142573</v>
      </c>
      <c r="I69" s="364"/>
      <c r="J69" s="364">
        <v>1518.1966890000026</v>
      </c>
      <c r="K69" s="364"/>
      <c r="L69" s="364">
        <v>15284.473877999997</v>
      </c>
      <c r="M69" s="362"/>
      <c r="N69" s="682">
        <v>84.09714575646284</v>
      </c>
      <c r="O69" s="362"/>
      <c r="P69" s="682">
        <v>87.51051908382126</v>
      </c>
      <c r="Q69" s="362"/>
      <c r="R69" s="691">
        <v>89.526038144846</v>
      </c>
      <c r="S69" s="695">
        <f t="shared" si="0"/>
        <v>-10.473961855154002</v>
      </c>
    </row>
    <row r="70" spans="1:18" s="125" customFormat="1" ht="20.25" customHeight="1">
      <c r="A70" s="327" t="s">
        <v>38</v>
      </c>
      <c r="B70" s="336" t="s">
        <v>602</v>
      </c>
      <c r="C70" s="366"/>
      <c r="D70" s="366">
        <v>3438.777449000001</v>
      </c>
      <c r="E70" s="366"/>
      <c r="F70" s="677">
        <v>2290</v>
      </c>
      <c r="G70" s="366"/>
      <c r="H70" s="671">
        <v>21680</v>
      </c>
      <c r="I70" s="366"/>
      <c r="J70" s="366">
        <v>1647.0803589999996</v>
      </c>
      <c r="K70" s="366"/>
      <c r="L70" s="366">
        <v>6902.418642000004</v>
      </c>
      <c r="M70" s="367"/>
      <c r="N70" s="683"/>
      <c r="O70" s="367"/>
      <c r="P70" s="683"/>
      <c r="Q70" s="367"/>
      <c r="R70" s="692"/>
    </row>
    <row r="71" spans="1:18" s="124" customFormat="1" ht="20.25" customHeight="1" thickBot="1">
      <c r="A71" s="114"/>
      <c r="B71" s="368" t="s">
        <v>603</v>
      </c>
      <c r="C71" s="369"/>
      <c r="D71" s="369">
        <v>10.496621037113192</v>
      </c>
      <c r="E71" s="369"/>
      <c r="F71" s="678">
        <v>7.290671760585801</v>
      </c>
      <c r="G71" s="369"/>
      <c r="H71" s="672">
        <v>8.349058420302692</v>
      </c>
      <c r="I71" s="369"/>
      <c r="J71" s="369">
        <v>5.483383999664381</v>
      </c>
      <c r="K71" s="369"/>
      <c r="L71" s="369">
        <v>2.439107198729428</v>
      </c>
      <c r="M71" s="370"/>
      <c r="N71" s="684"/>
      <c r="O71" s="370"/>
      <c r="P71" s="684"/>
      <c r="Q71" s="370"/>
      <c r="R71" s="693"/>
    </row>
    <row r="72" spans="6:18" ht="24.75" customHeight="1">
      <c r="F72" s="664"/>
      <c r="H72" s="673"/>
      <c r="R72" s="694" t="s">
        <v>543</v>
      </c>
    </row>
    <row r="73" spans="6:8" ht="15.75">
      <c r="F73" s="664"/>
      <c r="H73" s="673"/>
    </row>
  </sheetData>
  <sheetProtection/>
  <mergeCells count="14">
    <mergeCell ref="O5:P5"/>
    <mergeCell ref="A2:R2"/>
    <mergeCell ref="I4:L4"/>
    <mergeCell ref="M4:R4"/>
    <mergeCell ref="A4:A6"/>
    <mergeCell ref="B4:B6"/>
    <mergeCell ref="Q5:R5"/>
    <mergeCell ref="I5:J5"/>
    <mergeCell ref="K5:L5"/>
    <mergeCell ref="M5:N5"/>
    <mergeCell ref="C5:D5"/>
    <mergeCell ref="C4:H4"/>
    <mergeCell ref="E5:F5"/>
    <mergeCell ref="G5:H5"/>
  </mergeCells>
  <printOptions/>
  <pageMargins left="0.75" right="0.19" top="0.41" bottom="0.37" header="0.42" footer="0.38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TuyetTTB</dc:creator>
  <cp:keywords/>
  <dc:description/>
  <cp:lastModifiedBy>Vu Thi Loc</cp:lastModifiedBy>
  <cp:lastPrinted>2023-10-02T07:03:48Z</cp:lastPrinted>
  <dcterms:created xsi:type="dcterms:W3CDTF">2009-07-20T05:01:36Z</dcterms:created>
  <dcterms:modified xsi:type="dcterms:W3CDTF">2023-10-03T09:32:27Z</dcterms:modified>
  <cp:category/>
  <cp:version/>
  <cp:contentType/>
  <cp:contentStatus/>
</cp:coreProperties>
</file>